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kai/Downloads/"/>
    </mc:Choice>
  </mc:AlternateContent>
  <xr:revisionPtr revIDLastSave="0" documentId="13_ncr:1_{706E5174-05BA-794E-9B63-C3B58B2A0214}" xr6:coauthVersionLast="45" xr6:coauthVersionMax="45" xr10:uidLastSave="{00000000-0000-0000-0000-000000000000}"/>
  <bookViews>
    <workbookView xWindow="1560" yWindow="1460" windowWidth="27240" windowHeight="15720" xr2:uid="{CF5B0992-E2AB-EA45-BA0A-3E3191E2259E}"/>
  </bookViews>
  <sheets>
    <sheet name="Sheet1" sheetId="2" r:id="rId1"/>
  </sheets>
  <definedNames>
    <definedName name="wamstat_ptype" localSheetId="0">Sheet1!$A$1:$BR$30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S31" i="2" l="1"/>
  <c r="BS30" i="2"/>
  <c r="BS29" i="2"/>
  <c r="BS28" i="2"/>
  <c r="BS27" i="2"/>
  <c r="BS26" i="2"/>
  <c r="BS25" i="2"/>
  <c r="BS24" i="2"/>
  <c r="BS23" i="2"/>
  <c r="BS22" i="2"/>
  <c r="BS21" i="2"/>
  <c r="BS20" i="2"/>
  <c r="BS19" i="2"/>
  <c r="BS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S5" i="2"/>
  <c r="BS4" i="2"/>
  <c r="BS3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FE2079-0D40-A643-A9F2-8437EF833630}" name="wamstat_ptype" type="6" refreshedVersion="6" background="1" saveData="1">
    <textPr codePage="10000" sourceFile="/Users/sankai/Downloads/wamstat_ptype.txt">
      <textFields count="7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<sst xmlns="http://schemas.openxmlformats.org/spreadsheetml/2006/main" count="100" uniqueCount="99">
  <si>
    <t>Database</t>
  </si>
  <si>
    <t>Homebound &amp; Extension Services</t>
  </si>
  <si>
    <t>Poughkeepsie</t>
  </si>
  <si>
    <t>Amenia</t>
  </si>
  <si>
    <t>Athens</t>
  </si>
  <si>
    <t>Beacon</t>
  </si>
  <si>
    <t>Beekman</t>
  </si>
  <si>
    <t>Brewster</t>
  </si>
  <si>
    <t>Cairo</t>
  </si>
  <si>
    <t>Carmel</t>
  </si>
  <si>
    <t>Catskill</t>
  </si>
  <si>
    <t>Chatham</t>
  </si>
  <si>
    <t>Canaan</t>
  </si>
  <si>
    <t>Claverack</t>
  </si>
  <si>
    <t>Clinton</t>
  </si>
  <si>
    <t>Cold Spring</t>
  </si>
  <si>
    <t>Coxsackie</t>
  </si>
  <si>
    <t>Dover</t>
  </si>
  <si>
    <t>East Fishkill</t>
  </si>
  <si>
    <t>Esopus</t>
  </si>
  <si>
    <t>Fishkill</t>
  </si>
  <si>
    <t>Garrison</t>
  </si>
  <si>
    <t>Germantown</t>
  </si>
  <si>
    <t>Greenville</t>
  </si>
  <si>
    <t>Haines Falls</t>
  </si>
  <si>
    <t>Highland</t>
  </si>
  <si>
    <t>Hillsdale, Copake, Ancram</t>
  </si>
  <si>
    <t>Hudson</t>
  </si>
  <si>
    <t>Hunter</t>
  </si>
  <si>
    <t>Hurley</t>
  </si>
  <si>
    <t>Hyde Park</t>
  </si>
  <si>
    <t>Kent</t>
  </si>
  <si>
    <t>Kinderhook</t>
  </si>
  <si>
    <t>Kingston</t>
  </si>
  <si>
    <t>LaGrange</t>
  </si>
  <si>
    <t>Mahopac</t>
  </si>
  <si>
    <t>Marlboro</t>
  </si>
  <si>
    <t>Millbrook</t>
  </si>
  <si>
    <t>Milton</t>
  </si>
  <si>
    <t>New Lebanon</t>
  </si>
  <si>
    <t>New Paltz</t>
  </si>
  <si>
    <t>N. Chatham</t>
  </si>
  <si>
    <t>N.E. Millerton</t>
  </si>
  <si>
    <t>Patterson</t>
  </si>
  <si>
    <t>Pawling</t>
  </si>
  <si>
    <t>Philmont</t>
  </si>
  <si>
    <t>Phoenicia</t>
  </si>
  <si>
    <t>Pine Plains</t>
  </si>
  <si>
    <t>Plattekill</t>
  </si>
  <si>
    <t>Pleasant Valley</t>
  </si>
  <si>
    <t>Putnam</t>
  </si>
  <si>
    <t>Red Hook</t>
  </si>
  <si>
    <t>Rhinebeck</t>
  </si>
  <si>
    <t>Rhinecliff</t>
  </si>
  <si>
    <t>Rosendale</t>
  </si>
  <si>
    <t>Saugerties</t>
  </si>
  <si>
    <t>Staatsburg</t>
  </si>
  <si>
    <t>Stanfordville</t>
  </si>
  <si>
    <t>Stone Ridge</t>
  </si>
  <si>
    <t>Tivoli</t>
  </si>
  <si>
    <t>Ulster</t>
  </si>
  <si>
    <t>Valatie</t>
  </si>
  <si>
    <t>Wappingers</t>
  </si>
  <si>
    <t>W. Hurley</t>
  </si>
  <si>
    <t>W. Shokan</t>
  </si>
  <si>
    <t>Woodstock</t>
  </si>
  <si>
    <t>Non-Verified</t>
  </si>
  <si>
    <t>Gale: Academic One File</t>
  </si>
  <si>
    <t xml:space="preserve">Gale </t>
  </si>
  <si>
    <t>Ancestry.com</t>
  </si>
  <si>
    <t>Britannica Academic</t>
  </si>
  <si>
    <t>Brainfuse</t>
  </si>
  <si>
    <t>Poughkeepsie Journal-Dutchess</t>
  </si>
  <si>
    <t>Tumblebooks</t>
  </si>
  <si>
    <t xml:space="preserve">Britannica School </t>
  </si>
  <si>
    <t>EBSCO: All</t>
  </si>
  <si>
    <t>Fold3Proq</t>
  </si>
  <si>
    <t xml:space="preserve">Gale Hospitality Tourism </t>
  </si>
  <si>
    <t>Gale: Health/Wellness Academic</t>
  </si>
  <si>
    <t>Gale: New York Newspapers</t>
  </si>
  <si>
    <t>Gale: General One File</t>
  </si>
  <si>
    <t>Gale Virtual Reference</t>
  </si>
  <si>
    <t>Grey House Financial Rating Se</t>
  </si>
  <si>
    <t>Brainfuse Job Now</t>
  </si>
  <si>
    <t>Mango2</t>
  </si>
  <si>
    <t>PRONYTimes</t>
  </si>
  <si>
    <t>Tumblebook Library</t>
  </si>
  <si>
    <t>Gannett</t>
  </si>
  <si>
    <t>HeritageQuest</t>
  </si>
  <si>
    <t>Total</t>
  </si>
  <si>
    <t>Forwarding Service Statistics - by Patron Type - 07-01-2020 - 07-31-2020</t>
  </si>
  <si>
    <t>Palenville</t>
  </si>
  <si>
    <t>Livingston</t>
  </si>
  <si>
    <t>Windham</t>
  </si>
  <si>
    <t>EBSCO: Animals</t>
  </si>
  <si>
    <t>Credo Reference</t>
  </si>
  <si>
    <t>Britannica Escolar</t>
  </si>
  <si>
    <t>eLibrary Elementary</t>
  </si>
  <si>
    <t>Science reference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</si>
</sst>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amstat_ptype" connectionId="1" xr16:uid="{182403B4-DC05-E847-B809-BE88261787C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3D82-09F2-BE47-B2A8-4ADA23F304A9}">
  <dimension ref="A1:BS31"/>
  <sheetViews>
    <sheetView tabSelected="1" workbookViewId="0">
      <pane xSplit="1" ySplit="2" topLeftCell="V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6" x14ac:dyDescent="0.2"/>
  <cols>
    <col min="1" max="1" width="62" bestFit="1" customWidth="1"/>
    <col min="2" max="2" width="28.83203125" bestFit="1" customWidth="1"/>
    <col min="3" max="3" width="12.33203125" bestFit="1" customWidth="1"/>
    <col min="4" max="4" width="7.5" bestFit="1" customWidth="1"/>
    <col min="5" max="5" width="6.83203125" bestFit="1" customWidth="1"/>
    <col min="6" max="6" width="7.1640625" bestFit="1" customWidth="1"/>
    <col min="7" max="7" width="8.83203125" bestFit="1" customWidth="1"/>
    <col min="8" max="8" width="8.6640625" bestFit="1" customWidth="1"/>
    <col min="9" max="9" width="5.33203125" bestFit="1" customWidth="1"/>
    <col min="10" max="11" width="7" bestFit="1" customWidth="1"/>
    <col min="12" max="12" width="9" bestFit="1" customWidth="1"/>
    <col min="13" max="13" width="8.5" bestFit="1" customWidth="1"/>
    <col min="14" max="14" width="7.1640625" bestFit="1" customWidth="1"/>
    <col min="15" max="15" width="8.83203125" bestFit="1" customWidth="1"/>
    <col min="16" max="16" width="6.83203125" bestFit="1" customWidth="1"/>
    <col min="17" max="17" width="10.33203125" bestFit="1" customWidth="1"/>
    <col min="18" max="18" width="9" bestFit="1" customWidth="1"/>
    <col min="19" max="19" width="5.83203125" bestFit="1" customWidth="1"/>
    <col min="21" max="22" width="6.83203125" bestFit="1" customWidth="1"/>
    <col min="23" max="23" width="8.1640625" bestFit="1" customWidth="1"/>
    <col min="24" max="24" width="12" bestFit="1" customWidth="1"/>
    <col min="25" max="25" width="9.5" bestFit="1" customWidth="1"/>
    <col min="26" max="26" width="11" bestFit="1" customWidth="1"/>
    <col min="27" max="27" width="8.33203125" bestFit="1" customWidth="1"/>
    <col min="28" max="28" width="22.6640625" bestFit="1" customWidth="1"/>
    <col min="29" max="29" width="7.1640625" bestFit="1" customWidth="1"/>
    <col min="30" max="30" width="6.6640625" bestFit="1" customWidth="1"/>
    <col min="31" max="31" width="6.33203125" bestFit="1" customWidth="1"/>
    <col min="32" max="32" width="9.1640625" bestFit="1" customWidth="1"/>
    <col min="33" max="33" width="4.83203125" bestFit="1" customWidth="1"/>
    <col min="34" max="34" width="10.1640625" bestFit="1" customWidth="1"/>
    <col min="35" max="35" width="8.1640625" bestFit="1" customWidth="1"/>
    <col min="36" max="36" width="9" bestFit="1" customWidth="1"/>
    <col min="37" max="37" width="9.33203125" bestFit="1" customWidth="1"/>
    <col min="38" max="39" width="8.6640625" bestFit="1" customWidth="1"/>
    <col min="40" max="40" width="8.83203125" bestFit="1" customWidth="1"/>
    <col min="41" max="41" width="6.5" bestFit="1" customWidth="1"/>
    <col min="42" max="42" width="12.33203125" bestFit="1" customWidth="1"/>
    <col min="43" max="43" width="9.5" bestFit="1" customWidth="1"/>
    <col min="45" max="45" width="12.5" bestFit="1" customWidth="1"/>
    <col min="46" max="46" width="9" bestFit="1" customWidth="1"/>
    <col min="47" max="47" width="7.6640625" bestFit="1" customWidth="1"/>
    <col min="48" max="48" width="8.5" bestFit="1" customWidth="1"/>
    <col min="49" max="49" width="9" bestFit="1" customWidth="1"/>
    <col min="50" max="50" width="10" bestFit="1" customWidth="1"/>
    <col min="51" max="51" width="8.33203125" bestFit="1" customWidth="1"/>
    <col min="52" max="52" width="13.6640625" bestFit="1" customWidth="1"/>
    <col min="53" max="53" width="7.5" bestFit="1" customWidth="1"/>
    <col min="54" max="54" width="8.83203125" bestFit="1" customWidth="1"/>
    <col min="55" max="55" width="9.5" bestFit="1" customWidth="1"/>
    <col min="56" max="56" width="9" bestFit="1" customWidth="1"/>
    <col min="57" max="57" width="9.6640625" bestFit="1" customWidth="1"/>
    <col min="58" max="58" width="9.83203125" bestFit="1" customWidth="1"/>
    <col min="59" max="59" width="10" bestFit="1" customWidth="1"/>
    <col min="60" max="60" width="11.5" bestFit="1" customWidth="1"/>
    <col min="61" max="61" width="11" bestFit="1" customWidth="1"/>
    <col min="62" max="62" width="5.5" bestFit="1" customWidth="1"/>
    <col min="63" max="63" width="6.1640625" bestFit="1" customWidth="1"/>
    <col min="64" max="64" width="7" bestFit="1" customWidth="1"/>
    <col min="65" max="65" width="11" bestFit="1" customWidth="1"/>
    <col min="66" max="66" width="9.1640625" bestFit="1" customWidth="1"/>
    <col min="67" max="67" width="9.83203125" bestFit="1" customWidth="1"/>
    <col min="68" max="68" width="9.1640625" bestFit="1" customWidth="1"/>
    <col min="69" max="69" width="10.1640625" bestFit="1" customWidth="1"/>
    <col min="70" max="70" width="11.6640625" bestFit="1" customWidth="1"/>
    <col min="71" max="71" width="10.83203125" style="1"/>
  </cols>
  <sheetData>
    <row r="1" spans="1:71" x14ac:dyDescent="0.2">
      <c r="A1" t="s">
        <v>90</v>
      </c>
    </row>
    <row r="2" spans="1:71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91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  <c r="AK2" t="s">
        <v>92</v>
      </c>
      <c r="AL2" t="s">
        <v>35</v>
      </c>
      <c r="AM2" t="s">
        <v>36</v>
      </c>
      <c r="AN2" t="s">
        <v>37</v>
      </c>
      <c r="AO2" t="s">
        <v>38</v>
      </c>
      <c r="AP2" t="s">
        <v>39</v>
      </c>
      <c r="AQ2" t="s">
        <v>40</v>
      </c>
      <c r="AR2" t="s">
        <v>41</v>
      </c>
      <c r="AS2" t="s">
        <v>42</v>
      </c>
      <c r="AT2" t="s">
        <v>43</v>
      </c>
      <c r="AU2" t="s">
        <v>44</v>
      </c>
      <c r="AV2" t="s">
        <v>45</v>
      </c>
      <c r="AW2" t="s">
        <v>46</v>
      </c>
      <c r="AX2" t="s">
        <v>47</v>
      </c>
      <c r="AY2" t="s">
        <v>48</v>
      </c>
      <c r="AZ2" t="s">
        <v>49</v>
      </c>
      <c r="BA2" t="s">
        <v>50</v>
      </c>
      <c r="BB2" t="s">
        <v>51</v>
      </c>
      <c r="BC2" t="s">
        <v>52</v>
      </c>
      <c r="BD2" t="s">
        <v>53</v>
      </c>
      <c r="BE2" t="s">
        <v>54</v>
      </c>
      <c r="BF2" t="s">
        <v>55</v>
      </c>
      <c r="BG2" t="s">
        <v>56</v>
      </c>
      <c r="BH2" t="s">
        <v>57</v>
      </c>
      <c r="BI2" t="s">
        <v>58</v>
      </c>
      <c r="BJ2" t="s">
        <v>59</v>
      </c>
      <c r="BK2" t="s">
        <v>60</v>
      </c>
      <c r="BL2" t="s">
        <v>61</v>
      </c>
      <c r="BM2" t="s">
        <v>62</v>
      </c>
      <c r="BN2" t="s">
        <v>63</v>
      </c>
      <c r="BO2" t="s">
        <v>64</v>
      </c>
      <c r="BP2" t="s">
        <v>93</v>
      </c>
      <c r="BQ2" t="s">
        <v>65</v>
      </c>
      <c r="BR2" t="s">
        <v>66</v>
      </c>
    </row>
    <row r="3" spans="1:71" x14ac:dyDescent="0.2">
      <c r="A3" t="s">
        <v>67</v>
      </c>
      <c r="B3">
        <v>0</v>
      </c>
      <c r="C3">
        <v>0</v>
      </c>
      <c r="D3">
        <v>0</v>
      </c>
      <c r="E3">
        <v>0</v>
      </c>
      <c r="F3">
        <v>0</v>
      </c>
      <c r="G3">
        <v>129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5</v>
      </c>
      <c r="U3">
        <v>53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5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25</v>
      </c>
      <c r="AN3">
        <v>0</v>
      </c>
      <c r="AO3">
        <v>0</v>
      </c>
      <c r="AP3">
        <v>0</v>
      </c>
      <c r="AQ3">
        <v>25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7</v>
      </c>
      <c r="BC3">
        <v>0</v>
      </c>
      <c r="BD3">
        <v>0</v>
      </c>
      <c r="BE3">
        <v>0</v>
      </c>
      <c r="BF3">
        <v>73</v>
      </c>
      <c r="BG3">
        <v>0</v>
      </c>
      <c r="BH3">
        <v>358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 s="1">
        <f>SUM(B3:BR3)</f>
        <v>680</v>
      </c>
    </row>
    <row r="4" spans="1:71" x14ac:dyDescent="0.2">
      <c r="A4" t="s">
        <v>68</v>
      </c>
      <c r="B4">
        <v>0</v>
      </c>
      <c r="C4">
        <v>1745</v>
      </c>
      <c r="D4">
        <v>12</v>
      </c>
      <c r="E4">
        <v>0</v>
      </c>
      <c r="F4">
        <v>561</v>
      </c>
      <c r="G4">
        <v>142</v>
      </c>
      <c r="H4">
        <v>94</v>
      </c>
      <c r="I4">
        <v>30</v>
      </c>
      <c r="J4">
        <v>113</v>
      </c>
      <c r="K4">
        <v>88</v>
      </c>
      <c r="L4">
        <v>0</v>
      </c>
      <c r="M4">
        <v>636</v>
      </c>
      <c r="N4">
        <v>32</v>
      </c>
      <c r="O4">
        <v>38</v>
      </c>
      <c r="P4">
        <v>0</v>
      </c>
      <c r="Q4">
        <v>923</v>
      </c>
      <c r="R4">
        <v>3</v>
      </c>
      <c r="S4">
        <v>36</v>
      </c>
      <c r="T4">
        <v>3636</v>
      </c>
      <c r="U4">
        <v>262</v>
      </c>
      <c r="V4">
        <v>436</v>
      </c>
      <c r="W4">
        <v>25</v>
      </c>
      <c r="X4">
        <v>44</v>
      </c>
      <c r="Y4">
        <v>166</v>
      </c>
      <c r="Z4">
        <v>12</v>
      </c>
      <c r="AA4">
        <v>980</v>
      </c>
      <c r="AB4">
        <v>19</v>
      </c>
      <c r="AC4">
        <v>108</v>
      </c>
      <c r="AD4">
        <v>22</v>
      </c>
      <c r="AE4">
        <v>0</v>
      </c>
      <c r="AF4">
        <v>722</v>
      </c>
      <c r="AG4">
        <v>340</v>
      </c>
      <c r="AH4">
        <v>334</v>
      </c>
      <c r="AI4">
        <v>131</v>
      </c>
      <c r="AJ4">
        <v>480</v>
      </c>
      <c r="AK4">
        <v>0</v>
      </c>
      <c r="AL4">
        <v>360</v>
      </c>
      <c r="AM4">
        <v>39</v>
      </c>
      <c r="AN4">
        <v>56</v>
      </c>
      <c r="AO4">
        <v>38</v>
      </c>
      <c r="AP4">
        <v>44</v>
      </c>
      <c r="AQ4">
        <v>395</v>
      </c>
      <c r="AR4">
        <v>703</v>
      </c>
      <c r="AS4">
        <v>0</v>
      </c>
      <c r="AT4">
        <v>78</v>
      </c>
      <c r="AU4">
        <v>0</v>
      </c>
      <c r="AV4">
        <v>8</v>
      </c>
      <c r="AW4">
        <v>17</v>
      </c>
      <c r="AX4">
        <v>5</v>
      </c>
      <c r="AY4">
        <v>158</v>
      </c>
      <c r="AZ4">
        <v>68</v>
      </c>
      <c r="BA4">
        <v>180</v>
      </c>
      <c r="BB4">
        <v>263</v>
      </c>
      <c r="BC4">
        <v>650</v>
      </c>
      <c r="BD4">
        <v>68</v>
      </c>
      <c r="BE4">
        <v>245</v>
      </c>
      <c r="BF4">
        <v>824</v>
      </c>
      <c r="BG4">
        <v>0</v>
      </c>
      <c r="BH4">
        <v>87</v>
      </c>
      <c r="BI4">
        <v>0</v>
      </c>
      <c r="BJ4">
        <v>12</v>
      </c>
      <c r="BK4">
        <v>0</v>
      </c>
      <c r="BL4">
        <v>113</v>
      </c>
      <c r="BM4">
        <v>214</v>
      </c>
      <c r="BN4">
        <v>104</v>
      </c>
      <c r="BO4">
        <v>0</v>
      </c>
      <c r="BP4">
        <v>0</v>
      </c>
      <c r="BQ4">
        <v>73</v>
      </c>
      <c r="BR4">
        <v>147</v>
      </c>
      <c r="BS4" s="1">
        <f t="shared" ref="BS4:BS30" si="0">SUM(B4:BR4)</f>
        <v>17119</v>
      </c>
    </row>
    <row r="5" spans="1:71" x14ac:dyDescent="0.2">
      <c r="A5" t="s">
        <v>69</v>
      </c>
      <c r="B5">
        <v>0</v>
      </c>
      <c r="C5">
        <v>105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 s="1">
        <f t="shared" si="0"/>
        <v>105</v>
      </c>
    </row>
    <row r="6" spans="1:71" x14ac:dyDescent="0.2">
      <c r="A6" t="s">
        <v>70</v>
      </c>
      <c r="B6">
        <v>0</v>
      </c>
      <c r="C6">
        <v>94</v>
      </c>
      <c r="D6">
        <v>18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92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22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45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 s="1">
        <f t="shared" si="0"/>
        <v>271</v>
      </c>
    </row>
    <row r="7" spans="1:71" x14ac:dyDescent="0.2">
      <c r="A7" t="s">
        <v>94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2</v>
      </c>
      <c r="BS7" s="1">
        <f t="shared" si="0"/>
        <v>2</v>
      </c>
    </row>
    <row r="8" spans="1:71" x14ac:dyDescent="0.2">
      <c r="A8" t="s">
        <v>71</v>
      </c>
      <c r="B8">
        <v>0</v>
      </c>
      <c r="C8">
        <v>4</v>
      </c>
      <c r="D8">
        <v>0</v>
      </c>
      <c r="E8">
        <v>0</v>
      </c>
      <c r="F8">
        <v>54</v>
      </c>
      <c r="G8">
        <v>0</v>
      </c>
      <c r="H8">
        <v>0</v>
      </c>
      <c r="I8">
        <v>12</v>
      </c>
      <c r="J8">
        <v>2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</v>
      </c>
      <c r="R8">
        <v>21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4</v>
      </c>
      <c r="Z8">
        <v>30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</v>
      </c>
      <c r="AH8">
        <v>0</v>
      </c>
      <c r="AI8">
        <v>25</v>
      </c>
      <c r="AJ8">
        <v>0</v>
      </c>
      <c r="AK8">
        <v>0</v>
      </c>
      <c r="AL8">
        <v>265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2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6</v>
      </c>
      <c r="BB8">
        <v>0</v>
      </c>
      <c r="BC8">
        <v>0</v>
      </c>
      <c r="BD8">
        <v>0</v>
      </c>
      <c r="BE8">
        <v>4</v>
      </c>
      <c r="BF8">
        <v>0</v>
      </c>
      <c r="BG8">
        <v>0</v>
      </c>
      <c r="BH8">
        <v>0</v>
      </c>
      <c r="BI8">
        <v>0</v>
      </c>
      <c r="BJ8">
        <v>0</v>
      </c>
      <c r="BK8">
        <v>9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 s="1">
        <f t="shared" si="0"/>
        <v>448</v>
      </c>
    </row>
    <row r="9" spans="1:71" x14ac:dyDescent="0.2">
      <c r="A9" t="s">
        <v>95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35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 s="1">
        <f t="shared" si="0"/>
        <v>35</v>
      </c>
    </row>
    <row r="10" spans="1:71" x14ac:dyDescent="0.2">
      <c r="A10" t="s">
        <v>72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1819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 s="1">
        <f t="shared" si="0"/>
        <v>1819</v>
      </c>
    </row>
    <row r="11" spans="1:71" x14ac:dyDescent="0.2">
      <c r="A11" t="s">
        <v>73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2595</v>
      </c>
      <c r="BS11" s="1">
        <f t="shared" si="0"/>
        <v>2595</v>
      </c>
    </row>
    <row r="12" spans="1:71" x14ac:dyDescent="0.2">
      <c r="A12" t="s">
        <v>96</v>
      </c>
      <c r="B12">
        <v>0</v>
      </c>
      <c r="C12">
        <v>22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 s="1">
        <f t="shared" si="0"/>
        <v>22</v>
      </c>
    </row>
    <row r="13" spans="1:71" x14ac:dyDescent="0.2">
      <c r="A13" t="s">
        <v>74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66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3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23</v>
      </c>
      <c r="BS13" s="1">
        <f t="shared" si="0"/>
        <v>92</v>
      </c>
    </row>
    <row r="14" spans="1:71" x14ac:dyDescent="0.2">
      <c r="A14" t="s">
        <v>97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2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 s="1">
        <f t="shared" si="0"/>
        <v>2</v>
      </c>
    </row>
    <row r="15" spans="1:71" x14ac:dyDescent="0.2">
      <c r="A15" t="s">
        <v>75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3</v>
      </c>
      <c r="BS15" s="1">
        <f t="shared" si="0"/>
        <v>3</v>
      </c>
    </row>
    <row r="16" spans="1:71" x14ac:dyDescent="0.2">
      <c r="A16" t="s">
        <v>75</v>
      </c>
      <c r="B16">
        <v>0</v>
      </c>
      <c r="C16">
        <v>60</v>
      </c>
      <c r="D16">
        <v>0</v>
      </c>
      <c r="E16">
        <v>0</v>
      </c>
      <c r="F16">
        <v>3</v>
      </c>
      <c r="G16">
        <v>24</v>
      </c>
      <c r="H16">
        <v>9</v>
      </c>
      <c r="I16">
        <v>0</v>
      </c>
      <c r="J16">
        <v>36</v>
      </c>
      <c r="K16">
        <v>0</v>
      </c>
      <c r="L16">
        <v>0</v>
      </c>
      <c r="M16">
        <v>3</v>
      </c>
      <c r="N16">
        <v>0</v>
      </c>
      <c r="O16">
        <v>14</v>
      </c>
      <c r="P16">
        <v>0</v>
      </c>
      <c r="Q16">
        <v>0</v>
      </c>
      <c r="R16">
        <v>25</v>
      </c>
      <c r="S16">
        <v>0</v>
      </c>
      <c r="T16">
        <v>93</v>
      </c>
      <c r="U16">
        <v>0</v>
      </c>
      <c r="V16">
        <v>3</v>
      </c>
      <c r="W16">
        <v>0</v>
      </c>
      <c r="X16">
        <v>0</v>
      </c>
      <c r="Y16">
        <v>0</v>
      </c>
      <c r="Z16">
        <v>0</v>
      </c>
      <c r="AA16">
        <v>16</v>
      </c>
      <c r="AB16">
        <v>0</v>
      </c>
      <c r="AC16">
        <v>0</v>
      </c>
      <c r="AD16">
        <v>3</v>
      </c>
      <c r="AE16">
        <v>0</v>
      </c>
      <c r="AF16">
        <v>10</v>
      </c>
      <c r="AG16">
        <v>5</v>
      </c>
      <c r="AH16">
        <v>20</v>
      </c>
      <c r="AI16">
        <v>82</v>
      </c>
      <c r="AJ16">
        <v>30</v>
      </c>
      <c r="AK16">
        <v>0</v>
      </c>
      <c r="AL16">
        <v>92</v>
      </c>
      <c r="AM16">
        <v>0</v>
      </c>
      <c r="AN16">
        <v>18</v>
      </c>
      <c r="AO16">
        <v>0</v>
      </c>
      <c r="AP16">
        <v>0</v>
      </c>
      <c r="AQ16">
        <v>34</v>
      </c>
      <c r="AR16">
        <v>0</v>
      </c>
      <c r="AS16">
        <v>0</v>
      </c>
      <c r="AT16">
        <v>17</v>
      </c>
      <c r="AU16">
        <v>0</v>
      </c>
      <c r="AV16">
        <v>0</v>
      </c>
      <c r="AW16">
        <v>7</v>
      </c>
      <c r="AX16">
        <v>3</v>
      </c>
      <c r="AY16">
        <v>0</v>
      </c>
      <c r="AZ16">
        <v>3</v>
      </c>
      <c r="BA16">
        <v>48</v>
      </c>
      <c r="BB16">
        <v>45</v>
      </c>
      <c r="BC16">
        <v>0</v>
      </c>
      <c r="BD16">
        <v>0</v>
      </c>
      <c r="BE16">
        <v>0</v>
      </c>
      <c r="BF16">
        <v>12</v>
      </c>
      <c r="BG16">
        <v>18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19</v>
      </c>
      <c r="BN16">
        <v>0</v>
      </c>
      <c r="BO16">
        <v>0</v>
      </c>
      <c r="BP16">
        <v>3</v>
      </c>
      <c r="BQ16">
        <v>3</v>
      </c>
      <c r="BR16">
        <v>484</v>
      </c>
      <c r="BS16" s="1">
        <f t="shared" si="0"/>
        <v>1242</v>
      </c>
    </row>
    <row r="17" spans="1:71" x14ac:dyDescent="0.2">
      <c r="A17" t="s">
        <v>76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36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8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9</v>
      </c>
      <c r="BL17">
        <v>0</v>
      </c>
      <c r="BM17">
        <v>0</v>
      </c>
      <c r="BN17">
        <v>38</v>
      </c>
      <c r="BO17">
        <v>0</v>
      </c>
      <c r="BP17">
        <v>0</v>
      </c>
      <c r="BQ17">
        <v>0</v>
      </c>
      <c r="BR17">
        <v>0</v>
      </c>
      <c r="BS17" s="1">
        <f t="shared" si="0"/>
        <v>101</v>
      </c>
    </row>
    <row r="18" spans="1:71" x14ac:dyDescent="0.2">
      <c r="A18" t="s">
        <v>77</v>
      </c>
      <c r="B18">
        <v>0</v>
      </c>
      <c r="C18">
        <v>11</v>
      </c>
      <c r="D18">
        <v>0</v>
      </c>
      <c r="E18">
        <v>0</v>
      </c>
      <c r="F18">
        <v>83</v>
      </c>
      <c r="G18">
        <v>16</v>
      </c>
      <c r="H18">
        <v>354</v>
      </c>
      <c r="I18">
        <v>0</v>
      </c>
      <c r="J18">
        <v>183</v>
      </c>
      <c r="K18">
        <v>88</v>
      </c>
      <c r="L18">
        <v>0</v>
      </c>
      <c r="M18">
        <v>86</v>
      </c>
      <c r="N18">
        <v>0</v>
      </c>
      <c r="O18">
        <v>3</v>
      </c>
      <c r="P18">
        <v>0</v>
      </c>
      <c r="Q18">
        <v>31</v>
      </c>
      <c r="R18">
        <v>0</v>
      </c>
      <c r="S18">
        <v>60</v>
      </c>
      <c r="T18">
        <v>551</v>
      </c>
      <c r="U18">
        <v>0</v>
      </c>
      <c r="V18">
        <v>2</v>
      </c>
      <c r="W18">
        <v>63</v>
      </c>
      <c r="X18">
        <v>0</v>
      </c>
      <c r="Y18">
        <v>174</v>
      </c>
      <c r="Z18">
        <v>0</v>
      </c>
      <c r="AA18">
        <v>5</v>
      </c>
      <c r="AB18">
        <v>0</v>
      </c>
      <c r="AC18">
        <v>26</v>
      </c>
      <c r="AD18">
        <v>23</v>
      </c>
      <c r="AE18">
        <v>0</v>
      </c>
      <c r="AF18">
        <v>0</v>
      </c>
      <c r="AG18">
        <v>53</v>
      </c>
      <c r="AH18">
        <v>42</v>
      </c>
      <c r="AI18">
        <v>14</v>
      </c>
      <c r="AJ18">
        <v>53</v>
      </c>
      <c r="AK18">
        <v>0</v>
      </c>
      <c r="AL18">
        <v>25</v>
      </c>
      <c r="AM18">
        <v>3</v>
      </c>
      <c r="AN18">
        <v>32</v>
      </c>
      <c r="AO18">
        <v>97</v>
      </c>
      <c r="AP18">
        <v>10</v>
      </c>
      <c r="AQ18">
        <v>0</v>
      </c>
      <c r="AR18">
        <v>6</v>
      </c>
      <c r="AS18">
        <v>0</v>
      </c>
      <c r="AT18">
        <v>175</v>
      </c>
      <c r="AU18">
        <v>0</v>
      </c>
      <c r="AV18">
        <v>20</v>
      </c>
      <c r="AW18">
        <v>0</v>
      </c>
      <c r="AX18">
        <v>0</v>
      </c>
      <c r="AY18">
        <v>83</v>
      </c>
      <c r="AZ18">
        <v>82</v>
      </c>
      <c r="BA18">
        <v>163</v>
      </c>
      <c r="BB18">
        <v>120</v>
      </c>
      <c r="BC18">
        <v>97</v>
      </c>
      <c r="BD18">
        <v>0</v>
      </c>
      <c r="BE18">
        <v>82</v>
      </c>
      <c r="BF18">
        <v>41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6</v>
      </c>
      <c r="BM18">
        <v>149</v>
      </c>
      <c r="BN18">
        <v>0</v>
      </c>
      <c r="BO18">
        <v>0</v>
      </c>
      <c r="BP18">
        <v>0</v>
      </c>
      <c r="BQ18">
        <v>0</v>
      </c>
      <c r="BR18">
        <v>5</v>
      </c>
      <c r="BS18" s="1">
        <f t="shared" si="0"/>
        <v>3117</v>
      </c>
    </row>
    <row r="19" spans="1:71" x14ac:dyDescent="0.2">
      <c r="A19" t="s">
        <v>78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8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31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28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9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73</v>
      </c>
      <c r="BR19">
        <v>49</v>
      </c>
      <c r="BS19" s="1">
        <f t="shared" si="0"/>
        <v>198</v>
      </c>
    </row>
    <row r="20" spans="1:71" x14ac:dyDescent="0.2">
      <c r="A20" t="s">
        <v>79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8</v>
      </c>
      <c r="S20">
        <v>0</v>
      </c>
      <c r="T20">
        <v>4</v>
      </c>
      <c r="U20">
        <v>0</v>
      </c>
      <c r="V20">
        <v>36</v>
      </c>
      <c r="W20">
        <v>0</v>
      </c>
      <c r="X20">
        <v>0</v>
      </c>
      <c r="Y20">
        <v>114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76</v>
      </c>
      <c r="AI20">
        <v>0</v>
      </c>
      <c r="AJ20">
        <v>31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49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9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 s="1">
        <f t="shared" si="0"/>
        <v>327</v>
      </c>
    </row>
    <row r="21" spans="1:71" x14ac:dyDescent="0.2">
      <c r="A21" t="s">
        <v>80</v>
      </c>
      <c r="B21">
        <v>0</v>
      </c>
      <c r="C21">
        <v>1519</v>
      </c>
      <c r="D21">
        <v>0</v>
      </c>
      <c r="E21">
        <v>0</v>
      </c>
      <c r="F21">
        <v>336</v>
      </c>
      <c r="G21">
        <v>101</v>
      </c>
      <c r="H21">
        <v>0</v>
      </c>
      <c r="I21">
        <v>75</v>
      </c>
      <c r="J21">
        <v>23</v>
      </c>
      <c r="K21">
        <v>39</v>
      </c>
      <c r="L21">
        <v>0</v>
      </c>
      <c r="M21">
        <v>549</v>
      </c>
      <c r="N21">
        <v>0</v>
      </c>
      <c r="O21">
        <v>13</v>
      </c>
      <c r="P21">
        <v>0</v>
      </c>
      <c r="Q21">
        <v>2273</v>
      </c>
      <c r="R21">
        <v>0</v>
      </c>
      <c r="S21">
        <v>7</v>
      </c>
      <c r="T21">
        <v>1638</v>
      </c>
      <c r="U21">
        <v>34</v>
      </c>
      <c r="V21">
        <v>50</v>
      </c>
      <c r="W21">
        <v>0</v>
      </c>
      <c r="X21">
        <v>0</v>
      </c>
      <c r="Y21">
        <v>5</v>
      </c>
      <c r="Z21">
        <v>0</v>
      </c>
      <c r="AA21">
        <v>649</v>
      </c>
      <c r="AB21">
        <v>29</v>
      </c>
      <c r="AC21">
        <v>5</v>
      </c>
      <c r="AD21">
        <v>0</v>
      </c>
      <c r="AE21">
        <v>0</v>
      </c>
      <c r="AF21">
        <v>987</v>
      </c>
      <c r="AG21">
        <v>137</v>
      </c>
      <c r="AH21">
        <v>324</v>
      </c>
      <c r="AI21">
        <v>98</v>
      </c>
      <c r="AJ21">
        <v>275</v>
      </c>
      <c r="AK21">
        <v>0</v>
      </c>
      <c r="AL21">
        <v>0</v>
      </c>
      <c r="AM21">
        <v>27</v>
      </c>
      <c r="AN21">
        <v>37</v>
      </c>
      <c r="AO21">
        <v>7</v>
      </c>
      <c r="AP21">
        <v>52</v>
      </c>
      <c r="AQ21">
        <v>481</v>
      </c>
      <c r="AR21">
        <v>640</v>
      </c>
      <c r="AS21">
        <v>0</v>
      </c>
      <c r="AT21">
        <v>11</v>
      </c>
      <c r="AU21">
        <v>0</v>
      </c>
      <c r="AV21">
        <v>0</v>
      </c>
      <c r="AW21">
        <v>0</v>
      </c>
      <c r="AX21">
        <v>7</v>
      </c>
      <c r="AY21">
        <v>0</v>
      </c>
      <c r="AZ21">
        <v>13</v>
      </c>
      <c r="BA21">
        <v>135</v>
      </c>
      <c r="BB21">
        <v>0</v>
      </c>
      <c r="BC21">
        <v>3</v>
      </c>
      <c r="BD21">
        <v>0</v>
      </c>
      <c r="BE21">
        <v>279</v>
      </c>
      <c r="BF21">
        <v>563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105</v>
      </c>
      <c r="BM21">
        <v>88</v>
      </c>
      <c r="BN21">
        <v>34</v>
      </c>
      <c r="BO21">
        <v>0</v>
      </c>
      <c r="BP21">
        <v>0</v>
      </c>
      <c r="BQ21">
        <v>0</v>
      </c>
      <c r="BR21">
        <v>69</v>
      </c>
      <c r="BS21" s="1">
        <f t="shared" si="0"/>
        <v>11717</v>
      </c>
    </row>
    <row r="22" spans="1:71" x14ac:dyDescent="0.2">
      <c r="A22" t="s">
        <v>81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21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14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19</v>
      </c>
      <c r="BO22">
        <v>0</v>
      </c>
      <c r="BP22">
        <v>0</v>
      </c>
      <c r="BQ22">
        <v>0</v>
      </c>
      <c r="BR22">
        <v>0</v>
      </c>
      <c r="BS22" s="1">
        <f t="shared" si="0"/>
        <v>54</v>
      </c>
    </row>
    <row r="23" spans="1:71" x14ac:dyDescent="0.2">
      <c r="A23" t="s">
        <v>82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133</v>
      </c>
      <c r="BS23" s="1">
        <f t="shared" si="0"/>
        <v>133</v>
      </c>
    </row>
    <row r="24" spans="1:71" x14ac:dyDescent="0.2">
      <c r="A24" t="s">
        <v>83</v>
      </c>
      <c r="B24">
        <v>0</v>
      </c>
      <c r="C24">
        <v>2</v>
      </c>
      <c r="D24">
        <v>0</v>
      </c>
      <c r="E24">
        <v>0</v>
      </c>
      <c r="F24">
        <v>3</v>
      </c>
      <c r="G24">
        <v>0</v>
      </c>
      <c r="H24">
        <v>0</v>
      </c>
      <c r="I24">
        <v>2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1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2</v>
      </c>
      <c r="Z24">
        <v>4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2</v>
      </c>
      <c r="AH24">
        <v>0</v>
      </c>
      <c r="AI24">
        <v>2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2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2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 s="1">
        <f t="shared" si="0"/>
        <v>27</v>
      </c>
    </row>
    <row r="25" spans="1:71" x14ac:dyDescent="0.2">
      <c r="A25" t="s">
        <v>84</v>
      </c>
      <c r="B25">
        <v>2</v>
      </c>
      <c r="C25">
        <v>178</v>
      </c>
      <c r="D25">
        <v>0</v>
      </c>
      <c r="E25">
        <v>4</v>
      </c>
      <c r="F25">
        <v>22</v>
      </c>
      <c r="G25">
        <v>61</v>
      </c>
      <c r="H25">
        <v>24</v>
      </c>
      <c r="I25">
        <v>2</v>
      </c>
      <c r="J25">
        <v>18</v>
      </c>
      <c r="K25">
        <v>18</v>
      </c>
      <c r="L25">
        <v>6</v>
      </c>
      <c r="M25">
        <v>12</v>
      </c>
      <c r="N25">
        <v>0</v>
      </c>
      <c r="O25">
        <v>6</v>
      </c>
      <c r="P25">
        <v>2</v>
      </c>
      <c r="Q25">
        <v>16</v>
      </c>
      <c r="R25">
        <v>8</v>
      </c>
      <c r="S25">
        <v>6</v>
      </c>
      <c r="T25">
        <v>38</v>
      </c>
      <c r="U25">
        <v>20</v>
      </c>
      <c r="V25">
        <v>24</v>
      </c>
      <c r="W25">
        <v>6</v>
      </c>
      <c r="X25">
        <v>6</v>
      </c>
      <c r="Y25">
        <v>12</v>
      </c>
      <c r="Z25">
        <v>8</v>
      </c>
      <c r="AA25">
        <v>20</v>
      </c>
      <c r="AB25">
        <v>42</v>
      </c>
      <c r="AC25">
        <v>26</v>
      </c>
      <c r="AD25">
        <v>2</v>
      </c>
      <c r="AE25">
        <v>2</v>
      </c>
      <c r="AF25">
        <v>24</v>
      </c>
      <c r="AG25">
        <v>52</v>
      </c>
      <c r="AH25">
        <v>48</v>
      </c>
      <c r="AI25">
        <v>32</v>
      </c>
      <c r="AJ25">
        <v>22</v>
      </c>
      <c r="AK25">
        <v>2</v>
      </c>
      <c r="AL25">
        <v>65</v>
      </c>
      <c r="AM25">
        <v>6</v>
      </c>
      <c r="AN25">
        <v>10</v>
      </c>
      <c r="AO25">
        <v>2</v>
      </c>
      <c r="AP25">
        <v>0</v>
      </c>
      <c r="AQ25">
        <v>12</v>
      </c>
      <c r="AR25">
        <v>6</v>
      </c>
      <c r="AS25">
        <v>2</v>
      </c>
      <c r="AT25">
        <v>12</v>
      </c>
      <c r="AU25">
        <v>54</v>
      </c>
      <c r="AV25">
        <v>0</v>
      </c>
      <c r="AW25">
        <v>0</v>
      </c>
      <c r="AX25">
        <v>6</v>
      </c>
      <c r="AY25">
        <v>6</v>
      </c>
      <c r="AZ25">
        <v>23</v>
      </c>
      <c r="BA25">
        <v>68</v>
      </c>
      <c r="BB25">
        <v>22</v>
      </c>
      <c r="BC25">
        <v>14</v>
      </c>
      <c r="BD25">
        <v>2</v>
      </c>
      <c r="BE25">
        <v>18</v>
      </c>
      <c r="BF25">
        <v>46</v>
      </c>
      <c r="BG25">
        <v>0</v>
      </c>
      <c r="BH25">
        <v>2</v>
      </c>
      <c r="BI25">
        <v>18</v>
      </c>
      <c r="BJ25">
        <v>0</v>
      </c>
      <c r="BK25">
        <v>6</v>
      </c>
      <c r="BL25">
        <v>6</v>
      </c>
      <c r="BM25">
        <v>18</v>
      </c>
      <c r="BN25">
        <v>0</v>
      </c>
      <c r="BO25">
        <v>4</v>
      </c>
      <c r="BP25">
        <v>2</v>
      </c>
      <c r="BQ25">
        <v>27</v>
      </c>
      <c r="BR25">
        <v>14</v>
      </c>
      <c r="BS25" s="1">
        <f t="shared" si="0"/>
        <v>1242</v>
      </c>
    </row>
    <row r="26" spans="1:71" x14ac:dyDescent="0.2">
      <c r="A26" t="s">
        <v>85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65</v>
      </c>
      <c r="BS26" s="1">
        <f t="shared" si="0"/>
        <v>65</v>
      </c>
    </row>
    <row r="27" spans="1:71" x14ac:dyDescent="0.2">
      <c r="A27" t="s">
        <v>86</v>
      </c>
      <c r="B27">
        <v>0</v>
      </c>
      <c r="C27">
        <v>44</v>
      </c>
      <c r="D27">
        <v>0</v>
      </c>
      <c r="E27">
        <v>0</v>
      </c>
      <c r="F27">
        <v>52</v>
      </c>
      <c r="G27">
        <v>35</v>
      </c>
      <c r="H27">
        <v>22</v>
      </c>
      <c r="I27">
        <v>0</v>
      </c>
      <c r="J27">
        <v>0</v>
      </c>
      <c r="K27">
        <v>27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196</v>
      </c>
      <c r="U27">
        <v>31</v>
      </c>
      <c r="V27">
        <v>20</v>
      </c>
      <c r="W27">
        <v>0</v>
      </c>
      <c r="X27">
        <v>0</v>
      </c>
      <c r="Y27">
        <v>23</v>
      </c>
      <c r="Z27">
        <v>49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69</v>
      </c>
      <c r="AH27">
        <v>14</v>
      </c>
      <c r="AI27">
        <v>150</v>
      </c>
      <c r="AJ27">
        <v>0</v>
      </c>
      <c r="AK27">
        <v>0</v>
      </c>
      <c r="AL27">
        <v>45</v>
      </c>
      <c r="AM27">
        <v>10</v>
      </c>
      <c r="AN27">
        <v>39</v>
      </c>
      <c r="AO27">
        <v>0</v>
      </c>
      <c r="AP27">
        <v>5</v>
      </c>
      <c r="AQ27">
        <v>65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4</v>
      </c>
      <c r="BB27">
        <v>0</v>
      </c>
      <c r="BC27">
        <v>9</v>
      </c>
      <c r="BD27">
        <v>14</v>
      </c>
      <c r="BE27">
        <v>7</v>
      </c>
      <c r="BF27">
        <v>0</v>
      </c>
      <c r="BG27">
        <v>0</v>
      </c>
      <c r="BH27">
        <v>0</v>
      </c>
      <c r="BI27">
        <v>25</v>
      </c>
      <c r="BJ27">
        <v>0</v>
      </c>
      <c r="BK27">
        <v>35</v>
      </c>
      <c r="BL27">
        <v>3</v>
      </c>
      <c r="BM27">
        <v>39</v>
      </c>
      <c r="BN27">
        <v>136</v>
      </c>
      <c r="BO27">
        <v>0</v>
      </c>
      <c r="BP27">
        <v>0</v>
      </c>
      <c r="BQ27">
        <v>0</v>
      </c>
      <c r="BR27">
        <v>35</v>
      </c>
      <c r="BS27" s="1">
        <f t="shared" si="0"/>
        <v>1203</v>
      </c>
    </row>
    <row r="28" spans="1:71" x14ac:dyDescent="0.2">
      <c r="A28" t="s">
        <v>87</v>
      </c>
      <c r="B28">
        <v>0</v>
      </c>
      <c r="C28">
        <v>7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265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294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2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109</v>
      </c>
      <c r="BS28" s="1">
        <f t="shared" si="0"/>
        <v>677</v>
      </c>
    </row>
    <row r="29" spans="1:71" x14ac:dyDescent="0.2">
      <c r="A29" t="s">
        <v>88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20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4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 s="1">
        <f t="shared" si="0"/>
        <v>24</v>
      </c>
    </row>
    <row r="30" spans="1:71" x14ac:dyDescent="0.2">
      <c r="A30" t="s">
        <v>98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 s="1">
        <f t="shared" si="0"/>
        <v>1</v>
      </c>
    </row>
    <row r="31" spans="1:71" s="1" customFormat="1" x14ac:dyDescent="0.2">
      <c r="A31" s="1" t="s">
        <v>89</v>
      </c>
      <c r="B31" s="1">
        <f>SUM(B3:B30)</f>
        <v>2</v>
      </c>
      <c r="C31" s="1">
        <f t="shared" ref="C31:BN31" si="1">SUM(C3:C30)</f>
        <v>3791</v>
      </c>
      <c r="D31" s="1">
        <f t="shared" si="1"/>
        <v>30</v>
      </c>
      <c r="E31" s="1">
        <f t="shared" si="1"/>
        <v>4</v>
      </c>
      <c r="F31" s="1">
        <f t="shared" si="1"/>
        <v>1114</v>
      </c>
      <c r="G31" s="1">
        <f t="shared" si="1"/>
        <v>508</v>
      </c>
      <c r="H31" s="1">
        <f t="shared" si="1"/>
        <v>503</v>
      </c>
      <c r="I31" s="1">
        <f t="shared" si="1"/>
        <v>121</v>
      </c>
      <c r="J31" s="1">
        <f t="shared" si="1"/>
        <v>377</v>
      </c>
      <c r="K31" s="1">
        <f t="shared" si="1"/>
        <v>260</v>
      </c>
      <c r="L31" s="1">
        <f t="shared" si="1"/>
        <v>6</v>
      </c>
      <c r="M31" s="1">
        <f t="shared" si="1"/>
        <v>1286</v>
      </c>
      <c r="N31" s="1">
        <f t="shared" si="1"/>
        <v>32</v>
      </c>
      <c r="O31" s="1">
        <f t="shared" si="1"/>
        <v>1901</v>
      </c>
      <c r="P31" s="1">
        <f t="shared" si="1"/>
        <v>2</v>
      </c>
      <c r="Q31" s="1">
        <f t="shared" si="1"/>
        <v>3249</v>
      </c>
      <c r="R31" s="1">
        <f t="shared" si="1"/>
        <v>68</v>
      </c>
      <c r="S31" s="1">
        <f t="shared" si="1"/>
        <v>109</v>
      </c>
      <c r="T31" s="1">
        <f t="shared" si="1"/>
        <v>6216</v>
      </c>
      <c r="U31" s="1">
        <f t="shared" si="1"/>
        <v>579</v>
      </c>
      <c r="V31" s="1">
        <f t="shared" si="1"/>
        <v>571</v>
      </c>
      <c r="W31" s="1">
        <f t="shared" si="1"/>
        <v>94</v>
      </c>
      <c r="X31" s="1">
        <f t="shared" si="1"/>
        <v>50</v>
      </c>
      <c r="Y31" s="1">
        <f t="shared" si="1"/>
        <v>765</v>
      </c>
      <c r="Z31" s="1">
        <f t="shared" si="1"/>
        <v>103</v>
      </c>
      <c r="AA31" s="1">
        <f t="shared" si="1"/>
        <v>1706</v>
      </c>
      <c r="AB31" s="1">
        <f t="shared" si="1"/>
        <v>90</v>
      </c>
      <c r="AC31" s="1">
        <f t="shared" si="1"/>
        <v>165</v>
      </c>
      <c r="AD31" s="1">
        <f t="shared" si="1"/>
        <v>50</v>
      </c>
      <c r="AE31" s="1">
        <f t="shared" si="1"/>
        <v>2</v>
      </c>
      <c r="AF31" s="1">
        <f t="shared" si="1"/>
        <v>1748</v>
      </c>
      <c r="AG31" s="1">
        <f t="shared" si="1"/>
        <v>663</v>
      </c>
      <c r="AH31" s="1">
        <f t="shared" si="1"/>
        <v>858</v>
      </c>
      <c r="AI31" s="1">
        <f t="shared" si="1"/>
        <v>587</v>
      </c>
      <c r="AJ31" s="1">
        <f t="shared" si="1"/>
        <v>891</v>
      </c>
      <c r="AK31" s="1">
        <f t="shared" si="1"/>
        <v>2</v>
      </c>
      <c r="AL31" s="1">
        <f t="shared" si="1"/>
        <v>1146</v>
      </c>
      <c r="AM31" s="1">
        <f t="shared" si="1"/>
        <v>113</v>
      </c>
      <c r="AN31" s="1">
        <f t="shared" si="1"/>
        <v>192</v>
      </c>
      <c r="AO31" s="1">
        <f t="shared" si="1"/>
        <v>144</v>
      </c>
      <c r="AP31" s="1">
        <f t="shared" si="1"/>
        <v>111</v>
      </c>
      <c r="AQ31" s="1">
        <f t="shared" si="1"/>
        <v>1022</v>
      </c>
      <c r="AR31" s="1">
        <f t="shared" si="1"/>
        <v>1404</v>
      </c>
      <c r="AS31" s="1">
        <f t="shared" si="1"/>
        <v>2</v>
      </c>
      <c r="AT31" s="1">
        <f t="shared" si="1"/>
        <v>326</v>
      </c>
      <c r="AU31" s="1">
        <f t="shared" si="1"/>
        <v>54</v>
      </c>
      <c r="AV31" s="1">
        <f t="shared" si="1"/>
        <v>28</v>
      </c>
      <c r="AW31" s="1">
        <f t="shared" si="1"/>
        <v>24</v>
      </c>
      <c r="AX31" s="1">
        <f t="shared" si="1"/>
        <v>21</v>
      </c>
      <c r="AY31" s="1">
        <f t="shared" si="1"/>
        <v>247</v>
      </c>
      <c r="AZ31" s="1">
        <f t="shared" si="1"/>
        <v>189</v>
      </c>
      <c r="BA31" s="1">
        <f t="shared" si="1"/>
        <v>663</v>
      </c>
      <c r="BB31" s="1">
        <f t="shared" si="1"/>
        <v>457</v>
      </c>
      <c r="BC31" s="1">
        <f t="shared" si="1"/>
        <v>773</v>
      </c>
      <c r="BD31" s="1">
        <f t="shared" si="1"/>
        <v>84</v>
      </c>
      <c r="BE31" s="1">
        <f t="shared" si="1"/>
        <v>654</v>
      </c>
      <c r="BF31" s="1">
        <f t="shared" si="1"/>
        <v>1565</v>
      </c>
      <c r="BG31" s="1">
        <f t="shared" si="1"/>
        <v>18</v>
      </c>
      <c r="BH31" s="1">
        <f t="shared" si="1"/>
        <v>447</v>
      </c>
      <c r="BI31" s="1">
        <f t="shared" si="1"/>
        <v>43</v>
      </c>
      <c r="BJ31" s="1">
        <f t="shared" si="1"/>
        <v>12</v>
      </c>
      <c r="BK31" s="1">
        <f t="shared" si="1"/>
        <v>61</v>
      </c>
      <c r="BL31" s="1">
        <f t="shared" si="1"/>
        <v>242</v>
      </c>
      <c r="BM31" s="1">
        <f t="shared" si="1"/>
        <v>527</v>
      </c>
      <c r="BN31" s="1">
        <f t="shared" si="1"/>
        <v>331</v>
      </c>
      <c r="BO31" s="1">
        <f t="shared" ref="BO31:BR31" si="2">SUM(BO3:BO30)</f>
        <v>4</v>
      </c>
      <c r="BP31" s="1">
        <f t="shared" si="2"/>
        <v>5</v>
      </c>
      <c r="BQ31" s="1">
        <f t="shared" si="2"/>
        <v>176</v>
      </c>
      <c r="BR31" s="1">
        <f t="shared" si="2"/>
        <v>3733</v>
      </c>
      <c r="BS31" s="1">
        <f>SUM(BS3:BS30)</f>
        <v>43321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Sheet1!wamstat_ptype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2020-07-07T13:41:06Z</dcterms:created>
  <dcterms:modified xsi:type="dcterms:W3CDTF">2020-08-04T12:57:25Z</dcterms:modified>
</cp:coreProperties>
</file>