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7730" activeTab="0"/>
  </bookViews>
  <sheets>
    <sheet name="wamstat_ptype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<sst xmlns="http://schemas.openxmlformats.org/spreadsheetml/2006/main" count="79" uniqueCount="78">
  <si>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Database</t>
  </si>
  <si>
    <t>A to Z The USA</t>
  </si>
  <si>
    <t>Ancestry.com</t>
  </si>
  <si>
    <t>Tumblebooks</t>
  </si>
  <si>
    <t>Biography Resource Center</t>
  </si>
  <si>
    <t>Funk &amp; Wagnalls</t>
  </si>
  <si>
    <t>Grolier</t>
  </si>
  <si>
    <t>Mango</t>
  </si>
  <si>
    <t>New York Times Historical</t>
  </si>
  <si>
    <t>Science reference center</t>
  </si>
  <si>
    <t>Searchasaurus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</si>
  <si>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</si>
  <si>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</si>
  <si>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</si>
  <si>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</si>
  <si>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</si>
  <si>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</si>
  <si>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</si>
  <si>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</si>
  <si>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</si>
  <si>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</si>
  <si>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</si>
  <si>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Total</t>
  </si>
  <si>
    <t>A to Z Databases</t>
  </si>
  <si>
    <t>America the Beautiful</t>
  </si>
  <si>
    <t>Chiltons Auto Repair</t>
  </si>
  <si>
    <t>Credo Reference</t>
  </si>
  <si>
    <t>EBSCO: All</t>
  </si>
  <si>
    <t>EBSCO: Animals</t>
  </si>
  <si>
    <t>EBSCO: OmniFile</t>
  </si>
  <si>
    <t>Encyclopedia Americana</t>
  </si>
  <si>
    <t xml:space="preserve">Gale </t>
  </si>
  <si>
    <t xml:space="preserve">Gale Hospitality Tourism </t>
  </si>
  <si>
    <t>Gale Testing</t>
  </si>
  <si>
    <t>Gale Virtual Reference</t>
  </si>
  <si>
    <t>Gale: Academic One File</t>
  </si>
  <si>
    <t>Gale: Business&amp;Company Resourc</t>
  </si>
  <si>
    <t>Gale: Custom Newspapers</t>
  </si>
  <si>
    <t>Gale: General One File</t>
  </si>
  <si>
    <t>Gale: Health/Wellness Academic</t>
  </si>
  <si>
    <t>Gale: Literary Databases</t>
  </si>
  <si>
    <t>Gale: New York Newspapers</t>
  </si>
  <si>
    <t>GRO Popular Science</t>
  </si>
  <si>
    <t>Grolier 2</t>
  </si>
  <si>
    <t>Grolier Amazing Animals</t>
  </si>
  <si>
    <t>Grolier Elementary</t>
  </si>
  <si>
    <t>Grolier Encyclopedia</t>
  </si>
  <si>
    <t>Grolier Kids</t>
  </si>
  <si>
    <t>Grolier Lands and People</t>
  </si>
  <si>
    <t>Grolier New Book</t>
  </si>
  <si>
    <t>Grolier Passport</t>
  </si>
  <si>
    <t>HeritageQuest</t>
  </si>
  <si>
    <t>KidSearch</t>
  </si>
  <si>
    <t>ProQuest</t>
  </si>
  <si>
    <t>Spanish Encyclopedia</t>
  </si>
  <si>
    <t>Testing Education</t>
  </si>
  <si>
    <t>Mergent</t>
  </si>
  <si>
    <t>Poughkeepsie Journal-Dutchess</t>
  </si>
  <si>
    <t>eLibrary Elementary</t>
  </si>
  <si>
    <t>Cypress Resume</t>
  </si>
  <si>
    <t>Brainfuse Job Now</t>
  </si>
  <si>
    <t>Learning Express</t>
  </si>
  <si>
    <t>Reference USA</t>
  </si>
  <si>
    <t>Consumer Reports</t>
  </si>
  <si>
    <t>CQ Researcher</t>
  </si>
  <si>
    <t>ScienceFlix</t>
  </si>
  <si>
    <t>Topic Search</t>
  </si>
  <si>
    <t>Rosetta Stone</t>
  </si>
  <si>
    <t>Value Line PPLD</t>
  </si>
  <si>
    <t>November</t>
  </si>
  <si>
    <t>Britannica Academic</t>
  </si>
  <si>
    <t>Britannica Escolar</t>
  </si>
  <si>
    <t>Britannica School</t>
  </si>
  <si>
    <t>GALEVRL</t>
  </si>
  <si>
    <t>Gale: Testing and Education</t>
  </si>
  <si>
    <t>Authentication currently counting incorrectly</t>
  </si>
  <si>
    <t>Novelist</t>
  </si>
  <si>
    <t>EBSCO: MasterFILE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</si>
</sst>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itle 2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31.7109375" style="0" bestFit="1" customWidth="1"/>
    <col min="12" max="12" width="9.140625" style="0" customWidth="1"/>
  </cols>
  <sheetData>
    <row r="1" spans="1:14" s="28" customFormat="1" ht="15">
      <c r="A1" s="29" t="s">
        <v>0</v>
      </c>
      <c r="B1" s="29" t="s">
        <v>11</v>
      </c>
      <c r="C1" s="29" t="s">
        <v>12</v>
      </c>
      <c r="D1" s="29" t="s">
        <v>13</v>
      </c>
      <c r="E1" s="29" t="s">
        <v>14</v>
      </c>
      <c r="F1" s="29" t="s">
        <v>15</v>
      </c>
      <c r="G1" s="30" t="s">
        <v>16</v>
      </c>
      <c r="H1" s="30" t="s">
        <v>17</v>
      </c>
      <c r="I1" s="29" t="s">
        <v>18</v>
      </c>
      <c r="J1" s="29" t="s">
        <v>19</v>
      </c>
      <c r="K1" s="29" t="s">
        <v>20</v>
      </c>
      <c r="L1" s="29" t="s">
        <v>69</v>
      </c>
      <c r="M1" s="31" t="s">
        <v>21</v>
      </c>
      <c r="N1" s="29" t="s">
        <v>22</v>
      </c>
    </row>
    <row r="2" spans="1:14" ht="15">
      <c r="A2" s="3" t="s">
        <v>23</v>
      </c>
      <c r="B2" s="35">
        <v>0</v>
      </c>
      <c r="C2" s="35">
        <v>0</v>
      </c>
      <c r="D2" s="35">
        <v>0</v>
      </c>
      <c r="E2" s="35">
        <v>0</v>
      </c>
      <c r="F2" s="35">
        <v>0</v>
      </c>
      <c r="G2" s="35">
        <v>0</v>
      </c>
      <c r="H2" s="35">
        <v>0</v>
      </c>
      <c r="I2" s="35">
        <v>0</v>
      </c>
      <c r="J2" s="35">
        <v>0</v>
      </c>
      <c r="K2" s="38">
        <v>0</v>
      </c>
      <c r="L2" s="38">
        <v>0</v>
      </c>
      <c r="M2" s="38">
        <v>0</v>
      </c>
      <c r="N2" s="28">
        <f>SUM(B2:M2)</f>
        <v>0</v>
      </c>
    </row>
    <row r="3" spans="1:14" ht="15">
      <c r="A3" s="3" t="s">
        <v>1</v>
      </c>
      <c r="B3" s="35">
        <v>0</v>
      </c>
      <c r="C3" s="35">
        <v>0</v>
      </c>
      <c r="D3" s="35">
        <v>0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38">
        <v>0</v>
      </c>
      <c r="L3" s="38">
        <v>0</v>
      </c>
      <c r="M3" s="38">
        <v>0</v>
      </c>
      <c r="N3" s="28">
        <f aca="true" t="shared" si="0" ref="N3:N64">SUM(B3:M3)</f>
        <v>0</v>
      </c>
    </row>
    <row r="4" spans="1:14" ht="15">
      <c r="A4" s="3" t="s">
        <v>24</v>
      </c>
      <c r="B4" s="35">
        <v>0</v>
      </c>
      <c r="C4" s="35">
        <v>0</v>
      </c>
      <c r="D4" s="35">
        <v>0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38">
        <v>0</v>
      </c>
      <c r="L4" s="38">
        <v>0</v>
      </c>
      <c r="M4" s="38">
        <v>0</v>
      </c>
      <c r="N4" s="28">
        <f t="shared" si="0"/>
        <v>0</v>
      </c>
    </row>
    <row r="5" spans="1:14" ht="15">
      <c r="A5" s="3" t="s">
        <v>2</v>
      </c>
      <c r="B5" s="34">
        <v>174</v>
      </c>
      <c r="C5" s="2">
        <v>156</v>
      </c>
      <c r="D5">
        <v>324</v>
      </c>
      <c r="E5" s="1">
        <v>195</v>
      </c>
      <c r="F5" s="2">
        <v>249</v>
      </c>
      <c r="G5" s="34">
        <v>102</v>
      </c>
      <c r="H5" s="14">
        <v>165</v>
      </c>
      <c r="I5" s="26">
        <v>195</v>
      </c>
      <c r="J5" s="23">
        <v>183</v>
      </c>
      <c r="K5" s="2">
        <v>393</v>
      </c>
      <c r="L5" s="2">
        <v>411</v>
      </c>
      <c r="M5" s="23">
        <v>363</v>
      </c>
      <c r="N5" s="28">
        <f t="shared" si="0"/>
        <v>2910</v>
      </c>
    </row>
    <row r="6" spans="1:14" ht="15">
      <c r="A6" s="3" t="s">
        <v>4</v>
      </c>
      <c r="B6" s="35">
        <v>0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8">
        <v>0</v>
      </c>
      <c r="L6" s="38">
        <v>0</v>
      </c>
      <c r="M6" s="38">
        <v>0</v>
      </c>
      <c r="N6" s="28">
        <f t="shared" si="0"/>
        <v>0</v>
      </c>
    </row>
    <row r="7" spans="1:14" s="22" customFormat="1" ht="15">
      <c r="A7" s="22" t="s">
        <v>60</v>
      </c>
      <c r="B7" s="34">
        <v>15</v>
      </c>
      <c r="C7" s="2">
        <v>17</v>
      </c>
      <c r="D7" s="22">
        <v>15</v>
      </c>
      <c r="E7" s="2">
        <v>28</v>
      </c>
      <c r="F7" s="2">
        <v>30</v>
      </c>
      <c r="G7" s="34">
        <v>26</v>
      </c>
      <c r="H7" s="26">
        <v>21</v>
      </c>
      <c r="I7" s="26">
        <v>25</v>
      </c>
      <c r="J7" s="2">
        <v>20</v>
      </c>
      <c r="K7" s="2">
        <v>24</v>
      </c>
      <c r="L7" s="2">
        <v>5</v>
      </c>
      <c r="M7" s="23">
        <v>12</v>
      </c>
      <c r="N7" s="28">
        <f t="shared" si="0"/>
        <v>238</v>
      </c>
    </row>
    <row r="8" spans="1:14" ht="15">
      <c r="A8" s="3" t="s">
        <v>70</v>
      </c>
      <c r="B8" s="34">
        <v>669</v>
      </c>
      <c r="C8" s="2">
        <v>3023</v>
      </c>
      <c r="D8" s="2">
        <v>1127</v>
      </c>
      <c r="E8" s="2">
        <v>1489</v>
      </c>
      <c r="F8" s="2">
        <v>477</v>
      </c>
      <c r="G8" s="34">
        <v>228</v>
      </c>
      <c r="H8" s="26">
        <v>934</v>
      </c>
      <c r="I8" s="26">
        <v>186</v>
      </c>
      <c r="J8" s="2">
        <v>322</v>
      </c>
      <c r="K8" s="2">
        <v>316</v>
      </c>
      <c r="L8" s="2">
        <v>217</v>
      </c>
      <c r="M8" s="23">
        <v>293</v>
      </c>
      <c r="N8" s="28">
        <f t="shared" si="0"/>
        <v>9281</v>
      </c>
    </row>
    <row r="9" spans="1:14" s="26" customFormat="1" ht="15">
      <c r="A9" s="26" t="s">
        <v>71</v>
      </c>
      <c r="B9" s="34">
        <v>57</v>
      </c>
      <c r="C9" s="2">
        <v>43</v>
      </c>
      <c r="D9" s="2">
        <v>12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2">
        <v>4</v>
      </c>
      <c r="K9" s="2">
        <v>9</v>
      </c>
      <c r="L9" s="38">
        <v>0</v>
      </c>
      <c r="M9" s="23">
        <v>113</v>
      </c>
      <c r="N9" s="28">
        <f t="shared" si="0"/>
        <v>238</v>
      </c>
    </row>
    <row r="10" spans="1:14" s="26" customFormat="1" ht="15">
      <c r="A10" s="26" t="s">
        <v>72</v>
      </c>
      <c r="B10" s="34">
        <v>581</v>
      </c>
      <c r="C10" s="2">
        <v>1043</v>
      </c>
      <c r="D10" s="2">
        <v>540</v>
      </c>
      <c r="E10" s="2">
        <v>412</v>
      </c>
      <c r="F10" s="2">
        <v>664</v>
      </c>
      <c r="G10" s="34">
        <v>320</v>
      </c>
      <c r="H10" s="26">
        <v>139</v>
      </c>
      <c r="I10" s="26">
        <v>79</v>
      </c>
      <c r="J10" s="2">
        <v>227</v>
      </c>
      <c r="K10" s="2">
        <v>218</v>
      </c>
      <c r="L10" s="2">
        <v>212</v>
      </c>
      <c r="M10" s="23">
        <v>550</v>
      </c>
      <c r="N10" s="28">
        <f t="shared" si="0"/>
        <v>4985</v>
      </c>
    </row>
    <row r="11" spans="1:14" ht="15">
      <c r="A11" s="22" t="s">
        <v>25</v>
      </c>
      <c r="B11" s="34">
        <v>714</v>
      </c>
      <c r="C11" s="24">
        <v>642</v>
      </c>
      <c r="D11" s="2">
        <v>774</v>
      </c>
      <c r="E11" s="2">
        <v>914</v>
      </c>
      <c r="F11" s="2">
        <v>789</v>
      </c>
      <c r="G11" s="34">
        <v>499</v>
      </c>
      <c r="H11" s="26">
        <v>575</v>
      </c>
      <c r="I11" s="26">
        <v>509</v>
      </c>
      <c r="J11" s="2">
        <v>457</v>
      </c>
      <c r="K11" s="26">
        <v>446</v>
      </c>
      <c r="L11" s="23">
        <v>396</v>
      </c>
      <c r="M11" s="38">
        <v>0</v>
      </c>
      <c r="N11" s="28">
        <f t="shared" si="0"/>
        <v>6715</v>
      </c>
    </row>
    <row r="12" spans="1:14" s="21" customFormat="1" ht="15">
      <c r="A12" s="22" t="s">
        <v>63</v>
      </c>
      <c r="B12" s="35">
        <v>0</v>
      </c>
      <c r="C12" s="2"/>
      <c r="D12" s="35">
        <v>0</v>
      </c>
      <c r="E12" s="35">
        <v>0</v>
      </c>
      <c r="F12" s="35">
        <v>0</v>
      </c>
      <c r="G12" s="35">
        <v>0</v>
      </c>
      <c r="H12" s="33">
        <v>1</v>
      </c>
      <c r="I12" s="35">
        <v>0</v>
      </c>
      <c r="J12" s="35">
        <v>0</v>
      </c>
      <c r="K12" s="38">
        <v>0</v>
      </c>
      <c r="L12" s="38">
        <v>0</v>
      </c>
      <c r="M12" s="38">
        <v>0</v>
      </c>
      <c r="N12" s="28">
        <f t="shared" si="0"/>
        <v>1</v>
      </c>
    </row>
    <row r="13" spans="1:14" ht="15">
      <c r="A13" s="3" t="s">
        <v>64</v>
      </c>
      <c r="B13" s="35">
        <v>0</v>
      </c>
      <c r="C13" s="2"/>
      <c r="D13" s="34">
        <v>14</v>
      </c>
      <c r="E13" s="2">
        <v>1</v>
      </c>
      <c r="F13" s="35">
        <v>0</v>
      </c>
      <c r="G13" s="34">
        <v>4</v>
      </c>
      <c r="H13" s="35">
        <v>0</v>
      </c>
      <c r="I13" s="35">
        <v>0</v>
      </c>
      <c r="J13" s="35">
        <v>0</v>
      </c>
      <c r="K13" s="38">
        <v>0</v>
      </c>
      <c r="L13" s="38">
        <v>0</v>
      </c>
      <c r="M13" s="38">
        <v>0</v>
      </c>
      <c r="N13" s="28">
        <f t="shared" si="0"/>
        <v>19</v>
      </c>
    </row>
    <row r="14" spans="1:14" ht="15">
      <c r="A14" s="22" t="s">
        <v>26</v>
      </c>
      <c r="B14" s="34">
        <v>57</v>
      </c>
      <c r="C14" s="24">
        <v>149</v>
      </c>
      <c r="D14" s="34">
        <v>52</v>
      </c>
      <c r="E14" s="2">
        <v>267</v>
      </c>
      <c r="F14" s="2">
        <v>48</v>
      </c>
      <c r="G14" s="34">
        <v>4</v>
      </c>
      <c r="H14" s="15">
        <v>13</v>
      </c>
      <c r="I14" s="26">
        <v>78</v>
      </c>
      <c r="J14" s="33">
        <v>162</v>
      </c>
      <c r="K14" s="26">
        <v>77</v>
      </c>
      <c r="L14" s="26">
        <v>46</v>
      </c>
      <c r="M14" s="26">
        <v>7</v>
      </c>
      <c r="N14" s="28">
        <f t="shared" si="0"/>
        <v>960</v>
      </c>
    </row>
    <row r="15" spans="1:14" ht="15">
      <c r="A15" s="3" t="s">
        <v>59</v>
      </c>
      <c r="B15" s="35">
        <v>0</v>
      </c>
      <c r="C15" s="35">
        <v>0</v>
      </c>
      <c r="D15" s="35">
        <v>0</v>
      </c>
      <c r="E15" s="35">
        <v>0</v>
      </c>
      <c r="F15" s="2">
        <v>5</v>
      </c>
      <c r="G15" s="35">
        <v>0</v>
      </c>
      <c r="H15" s="35">
        <v>0</v>
      </c>
      <c r="I15" s="35">
        <v>0</v>
      </c>
      <c r="J15" s="35">
        <v>0</v>
      </c>
      <c r="K15" s="38">
        <v>0</v>
      </c>
      <c r="L15" s="38">
        <v>0</v>
      </c>
      <c r="M15" s="38">
        <v>0</v>
      </c>
      <c r="N15" s="28">
        <f t="shared" si="0"/>
        <v>5</v>
      </c>
    </row>
    <row r="16" spans="1:14" s="7" customFormat="1" ht="15">
      <c r="A16" s="3" t="s">
        <v>27</v>
      </c>
      <c r="B16" s="34">
        <v>1455</v>
      </c>
      <c r="C16" s="2">
        <v>1199</v>
      </c>
      <c r="D16" s="34">
        <v>1484</v>
      </c>
      <c r="E16" s="2">
        <v>2789</v>
      </c>
      <c r="F16" s="2">
        <v>990</v>
      </c>
      <c r="G16" s="26">
        <v>690</v>
      </c>
      <c r="H16" s="20">
        <v>941</v>
      </c>
      <c r="I16" s="26">
        <v>1146</v>
      </c>
      <c r="J16" s="34">
        <v>531</v>
      </c>
      <c r="K16" s="2">
        <v>636</v>
      </c>
      <c r="L16" s="2">
        <v>450</v>
      </c>
      <c r="M16" s="23">
        <v>698</v>
      </c>
      <c r="N16" s="28">
        <f t="shared" si="0"/>
        <v>13009</v>
      </c>
    </row>
    <row r="17" spans="1:14" ht="15">
      <c r="A17" s="3" t="s">
        <v>28</v>
      </c>
      <c r="B17" s="34">
        <v>3</v>
      </c>
      <c r="C17" s="24">
        <v>2</v>
      </c>
      <c r="D17" s="34">
        <v>4</v>
      </c>
      <c r="E17" s="2">
        <v>10</v>
      </c>
      <c r="F17" s="2">
        <v>1</v>
      </c>
      <c r="G17" s="35">
        <v>0</v>
      </c>
      <c r="H17" s="35">
        <v>0</v>
      </c>
      <c r="I17" s="26">
        <v>9</v>
      </c>
      <c r="J17" s="35">
        <v>0</v>
      </c>
      <c r="K17" s="26">
        <v>5</v>
      </c>
      <c r="L17" s="26">
        <v>1</v>
      </c>
      <c r="M17" s="38">
        <v>0</v>
      </c>
      <c r="N17" s="28">
        <f t="shared" si="0"/>
        <v>35</v>
      </c>
    </row>
    <row r="18" spans="1:14" s="26" customFormat="1" ht="15">
      <c r="A18" s="26" t="s">
        <v>77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26">
        <v>1</v>
      </c>
      <c r="L18" s="38">
        <v>0</v>
      </c>
      <c r="M18" s="38">
        <v>1</v>
      </c>
      <c r="N18" s="28">
        <f t="shared" si="0"/>
        <v>2</v>
      </c>
    </row>
    <row r="19" spans="1:14" ht="15">
      <c r="A19" s="7" t="s">
        <v>29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8">
        <v>0</v>
      </c>
      <c r="L19" s="38">
        <v>0</v>
      </c>
      <c r="M19" s="38">
        <v>0</v>
      </c>
      <c r="N19" s="28">
        <f t="shared" si="0"/>
        <v>0</v>
      </c>
    </row>
    <row r="20" spans="1:14" ht="15">
      <c r="A20" s="3" t="s">
        <v>58</v>
      </c>
      <c r="B20" s="35">
        <v>0</v>
      </c>
      <c r="C20" s="35">
        <v>0</v>
      </c>
      <c r="D20" s="35">
        <v>0</v>
      </c>
      <c r="E20" s="2">
        <v>2</v>
      </c>
      <c r="F20" s="35">
        <v>0</v>
      </c>
      <c r="G20" s="34">
        <v>1</v>
      </c>
      <c r="H20" s="35">
        <v>0</v>
      </c>
      <c r="I20" s="26">
        <v>1</v>
      </c>
      <c r="J20" s="33">
        <v>1</v>
      </c>
      <c r="K20" s="38">
        <v>0</v>
      </c>
      <c r="L20" s="38">
        <v>0</v>
      </c>
      <c r="M20" s="38">
        <v>0</v>
      </c>
      <c r="N20" s="28">
        <f t="shared" si="0"/>
        <v>5</v>
      </c>
    </row>
    <row r="21" spans="1:14" ht="15">
      <c r="A21" s="3" t="s">
        <v>30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8">
        <v>0</v>
      </c>
      <c r="L21" s="38">
        <v>0</v>
      </c>
      <c r="M21" s="38">
        <v>0</v>
      </c>
      <c r="N21" s="28">
        <f t="shared" si="0"/>
        <v>0</v>
      </c>
    </row>
    <row r="22" spans="1:14" ht="15">
      <c r="A22" s="3" t="s">
        <v>5</v>
      </c>
      <c r="B22" s="35">
        <v>0</v>
      </c>
      <c r="C22" s="35">
        <v>0</v>
      </c>
      <c r="D22" s="35">
        <v>0</v>
      </c>
      <c r="E22" s="2">
        <v>5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8">
        <v>0</v>
      </c>
      <c r="L22" s="38">
        <v>0</v>
      </c>
      <c r="M22" s="38">
        <v>0</v>
      </c>
      <c r="N22" s="28">
        <f t="shared" si="0"/>
        <v>5</v>
      </c>
    </row>
    <row r="23" spans="1:14" ht="15">
      <c r="A23" s="3" t="s">
        <v>31</v>
      </c>
      <c r="B23" s="34">
        <v>6700</v>
      </c>
      <c r="C23" s="2">
        <v>4435</v>
      </c>
      <c r="D23">
        <v>5357</v>
      </c>
      <c r="E23" s="2">
        <v>5904</v>
      </c>
      <c r="F23" s="2">
        <v>4082</v>
      </c>
      <c r="G23" s="34">
        <v>3389</v>
      </c>
      <c r="H23" s="16">
        <v>3699</v>
      </c>
      <c r="I23" s="2">
        <v>6507</v>
      </c>
      <c r="J23" s="2">
        <v>2850</v>
      </c>
      <c r="K23" s="2">
        <v>3724</v>
      </c>
      <c r="L23" s="2">
        <v>3197</v>
      </c>
      <c r="M23" s="23">
        <v>3471</v>
      </c>
      <c r="N23" s="28">
        <f t="shared" si="0"/>
        <v>53315</v>
      </c>
    </row>
    <row r="24" spans="1:14" ht="15">
      <c r="A24" s="3" t="s">
        <v>32</v>
      </c>
      <c r="B24" s="34">
        <v>2509</v>
      </c>
      <c r="C24" s="2">
        <v>2237</v>
      </c>
      <c r="D24">
        <v>1874</v>
      </c>
      <c r="E24" s="2">
        <v>1724</v>
      </c>
      <c r="F24" s="2">
        <v>1461</v>
      </c>
      <c r="G24" s="34">
        <v>1364</v>
      </c>
      <c r="H24" s="17">
        <v>1400</v>
      </c>
      <c r="I24" s="2">
        <v>1358</v>
      </c>
      <c r="J24" s="2">
        <v>1179</v>
      </c>
      <c r="K24" s="2">
        <v>1113</v>
      </c>
      <c r="L24" s="2">
        <v>1583</v>
      </c>
      <c r="M24" s="23">
        <v>1368</v>
      </c>
      <c r="N24" s="28">
        <f t="shared" si="0"/>
        <v>19170</v>
      </c>
    </row>
    <row r="25" spans="1:14" ht="15">
      <c r="A25" s="3" t="s">
        <v>33</v>
      </c>
      <c r="B25" s="34">
        <v>164</v>
      </c>
      <c r="C25" s="2">
        <v>90</v>
      </c>
      <c r="D25">
        <v>103</v>
      </c>
      <c r="E25" s="2">
        <v>92</v>
      </c>
      <c r="F25" s="2">
        <v>127</v>
      </c>
      <c r="G25" s="34">
        <v>81</v>
      </c>
      <c r="H25" s="18">
        <v>144</v>
      </c>
      <c r="I25" s="2">
        <v>418</v>
      </c>
      <c r="J25" s="35">
        <v>0</v>
      </c>
      <c r="K25" s="38">
        <v>0</v>
      </c>
      <c r="L25" s="38">
        <v>0</v>
      </c>
      <c r="M25" s="38">
        <v>0</v>
      </c>
      <c r="N25" s="28">
        <f t="shared" si="0"/>
        <v>1219</v>
      </c>
    </row>
    <row r="26" spans="1:14" ht="15">
      <c r="A26" s="3" t="s">
        <v>34</v>
      </c>
      <c r="B26" s="34">
        <v>199</v>
      </c>
      <c r="C26" s="2">
        <v>283</v>
      </c>
      <c r="D26">
        <v>169</v>
      </c>
      <c r="E26" s="2">
        <v>256</v>
      </c>
      <c r="F26" s="2">
        <v>117</v>
      </c>
      <c r="G26" s="34">
        <v>92</v>
      </c>
      <c r="H26" s="13">
        <v>49</v>
      </c>
      <c r="I26" s="2">
        <v>64</v>
      </c>
      <c r="J26" s="2">
        <v>69</v>
      </c>
      <c r="K26" s="2">
        <v>103</v>
      </c>
      <c r="L26" s="2">
        <v>25</v>
      </c>
      <c r="M26" s="26">
        <v>66</v>
      </c>
      <c r="N26" s="28">
        <f t="shared" si="0"/>
        <v>1492</v>
      </c>
    </row>
    <row r="27" spans="1:14" ht="15">
      <c r="A27" s="3" t="s">
        <v>35</v>
      </c>
      <c r="B27" s="34">
        <v>2085</v>
      </c>
      <c r="C27" s="24">
        <v>1956</v>
      </c>
      <c r="D27" s="26">
        <v>1658</v>
      </c>
      <c r="E27" s="2">
        <v>1276</v>
      </c>
      <c r="F27" s="2">
        <v>486</v>
      </c>
      <c r="G27" s="34">
        <v>280</v>
      </c>
      <c r="H27" s="12">
        <v>210</v>
      </c>
      <c r="I27" s="26">
        <v>671</v>
      </c>
      <c r="J27" s="26">
        <v>705</v>
      </c>
      <c r="K27" s="26">
        <v>813</v>
      </c>
      <c r="L27" s="2">
        <v>755</v>
      </c>
      <c r="M27" s="26">
        <v>336</v>
      </c>
      <c r="N27" s="28">
        <f t="shared" si="0"/>
        <v>11231</v>
      </c>
    </row>
    <row r="28" spans="1:14" ht="15">
      <c r="A28" s="3" t="s">
        <v>36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4">
        <v>4</v>
      </c>
      <c r="H28" s="35">
        <v>0</v>
      </c>
      <c r="I28" s="35">
        <v>0</v>
      </c>
      <c r="J28" s="35">
        <v>0</v>
      </c>
      <c r="K28" s="38">
        <v>0</v>
      </c>
      <c r="L28" s="38">
        <v>0</v>
      </c>
      <c r="M28" s="33">
        <v>3</v>
      </c>
      <c r="N28" s="28">
        <f t="shared" si="0"/>
        <v>7</v>
      </c>
    </row>
    <row r="29" spans="1:14" ht="15">
      <c r="A29" s="3" t="s">
        <v>37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8">
        <v>0</v>
      </c>
      <c r="L29" s="38">
        <v>0</v>
      </c>
      <c r="M29" s="38">
        <v>0</v>
      </c>
      <c r="N29" s="28">
        <f t="shared" si="0"/>
        <v>0</v>
      </c>
    </row>
    <row r="30" spans="1:14" ht="15">
      <c r="A30" s="3" t="s">
        <v>38</v>
      </c>
      <c r="B30" s="34">
        <v>10085</v>
      </c>
      <c r="C30" s="2">
        <v>6881</v>
      </c>
      <c r="D30">
        <v>9650</v>
      </c>
      <c r="E30" s="2">
        <v>11011</v>
      </c>
      <c r="F30" s="26">
        <v>7894</v>
      </c>
      <c r="G30" s="34">
        <v>4275</v>
      </c>
      <c r="H30" s="36">
        <v>7928</v>
      </c>
      <c r="I30" s="34">
        <v>6327</v>
      </c>
      <c r="J30" s="2">
        <v>5206</v>
      </c>
      <c r="K30" s="2">
        <v>5306</v>
      </c>
      <c r="L30" s="2">
        <v>5397</v>
      </c>
      <c r="M30" s="23">
        <v>5722</v>
      </c>
      <c r="N30" s="28">
        <f t="shared" si="0"/>
        <v>85682</v>
      </c>
    </row>
    <row r="31" spans="1:14" ht="15">
      <c r="A31" s="3" t="s">
        <v>39</v>
      </c>
      <c r="B31" s="34">
        <v>652</v>
      </c>
      <c r="C31" s="24">
        <v>931</v>
      </c>
      <c r="D31" s="24">
        <v>449</v>
      </c>
      <c r="E31" s="2">
        <v>397</v>
      </c>
      <c r="F31" s="2">
        <v>503</v>
      </c>
      <c r="G31" s="34">
        <v>237</v>
      </c>
      <c r="H31" s="36">
        <v>906</v>
      </c>
      <c r="I31" s="34">
        <v>611</v>
      </c>
      <c r="J31" s="26">
        <v>170</v>
      </c>
      <c r="K31" s="26">
        <v>474</v>
      </c>
      <c r="L31" s="26">
        <v>313</v>
      </c>
      <c r="M31" s="26">
        <v>152</v>
      </c>
      <c r="N31" s="28">
        <f t="shared" si="0"/>
        <v>5795</v>
      </c>
    </row>
    <row r="32" spans="1:14" ht="15">
      <c r="A32" s="3" t="s">
        <v>40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8">
        <v>0</v>
      </c>
      <c r="L32" s="38">
        <v>0</v>
      </c>
      <c r="M32" s="38">
        <v>0</v>
      </c>
      <c r="N32" s="28">
        <f t="shared" si="0"/>
        <v>0</v>
      </c>
    </row>
    <row r="33" spans="1:14" ht="15">
      <c r="A33" s="3" t="s">
        <v>41</v>
      </c>
      <c r="B33" s="34">
        <v>375</v>
      </c>
      <c r="C33" s="7">
        <v>706</v>
      </c>
      <c r="D33">
        <v>181</v>
      </c>
      <c r="E33" s="2">
        <v>264</v>
      </c>
      <c r="F33">
        <v>228</v>
      </c>
      <c r="G33" s="34">
        <v>182</v>
      </c>
      <c r="H33" s="19">
        <v>357</v>
      </c>
      <c r="I33" s="34">
        <v>269</v>
      </c>
      <c r="J33">
        <v>332</v>
      </c>
      <c r="K33">
        <v>445</v>
      </c>
      <c r="L33" s="26">
        <v>217</v>
      </c>
      <c r="M33" s="23">
        <v>245</v>
      </c>
      <c r="N33" s="28">
        <f t="shared" si="0"/>
        <v>3801</v>
      </c>
    </row>
    <row r="34" spans="1:14" s="26" customFormat="1" ht="15">
      <c r="A34" s="26" t="s">
        <v>74</v>
      </c>
      <c r="B34" s="26" t="s">
        <v>75</v>
      </c>
      <c r="E34" s="2"/>
      <c r="J34" s="2"/>
      <c r="K34" s="2"/>
      <c r="M34" s="23"/>
      <c r="N34" s="28">
        <f t="shared" si="0"/>
        <v>0</v>
      </c>
    </row>
    <row r="35" spans="1:14" s="26" customFormat="1" ht="15">
      <c r="A35" s="26" t="s">
        <v>73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8">
        <v>0</v>
      </c>
      <c r="M35" s="38">
        <v>0</v>
      </c>
      <c r="N35" s="28">
        <f t="shared" si="0"/>
        <v>0</v>
      </c>
    </row>
    <row r="36" spans="1:14" ht="15">
      <c r="A36" s="3" t="s">
        <v>42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8">
        <v>0</v>
      </c>
      <c r="M36" s="38">
        <v>0</v>
      </c>
      <c r="N36" s="28">
        <f t="shared" si="0"/>
        <v>0</v>
      </c>
    </row>
    <row r="37" spans="1:14" ht="15">
      <c r="A37" s="3" t="s">
        <v>6</v>
      </c>
      <c r="B37" s="35">
        <v>0</v>
      </c>
      <c r="C37" s="4">
        <v>1</v>
      </c>
      <c r="D37" s="35">
        <v>0</v>
      </c>
      <c r="E37" s="35">
        <v>0</v>
      </c>
      <c r="F37" s="2">
        <v>4</v>
      </c>
      <c r="G37" s="34">
        <v>2</v>
      </c>
      <c r="H37" s="35">
        <v>0</v>
      </c>
      <c r="I37" s="33">
        <v>1</v>
      </c>
      <c r="J37" s="35">
        <v>0</v>
      </c>
      <c r="K37" s="35">
        <v>0</v>
      </c>
      <c r="L37" s="38">
        <v>0</v>
      </c>
      <c r="M37" s="33">
        <v>1</v>
      </c>
      <c r="N37" s="28">
        <f t="shared" si="0"/>
        <v>9</v>
      </c>
    </row>
    <row r="38" spans="1:14" ht="15">
      <c r="A38" s="3" t="s">
        <v>43</v>
      </c>
      <c r="B38" s="35">
        <v>0</v>
      </c>
      <c r="C38" s="5">
        <v>4</v>
      </c>
      <c r="D38" s="35">
        <v>0</v>
      </c>
      <c r="E38" s="35">
        <v>0</v>
      </c>
      <c r="F38" s="35">
        <v>0</v>
      </c>
      <c r="G38" s="34">
        <v>4</v>
      </c>
      <c r="H38" s="35">
        <v>0</v>
      </c>
      <c r="I38" s="26">
        <v>3</v>
      </c>
      <c r="J38" s="35">
        <v>0</v>
      </c>
      <c r="K38" s="35">
        <v>0</v>
      </c>
      <c r="L38" s="38">
        <v>0</v>
      </c>
      <c r="M38" s="33">
        <v>3</v>
      </c>
      <c r="N38" s="28">
        <f t="shared" si="0"/>
        <v>14</v>
      </c>
    </row>
    <row r="39" spans="1:14" ht="15">
      <c r="A39" s="3" t="s">
        <v>44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8">
        <v>0</v>
      </c>
      <c r="M39" s="38">
        <v>0</v>
      </c>
      <c r="N39" s="28">
        <f t="shared" si="0"/>
        <v>0</v>
      </c>
    </row>
    <row r="40" spans="1:14" ht="15">
      <c r="A40" s="3" t="s">
        <v>45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8">
        <v>0</v>
      </c>
      <c r="M40" s="38">
        <v>0</v>
      </c>
      <c r="N40" s="28">
        <f t="shared" si="0"/>
        <v>0</v>
      </c>
    </row>
    <row r="41" spans="1:14" ht="15">
      <c r="A41" s="3" t="s">
        <v>46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8">
        <v>0</v>
      </c>
      <c r="M41" s="38">
        <v>0</v>
      </c>
      <c r="N41" s="28">
        <f t="shared" si="0"/>
        <v>0</v>
      </c>
    </row>
    <row r="42" spans="1:14" ht="15">
      <c r="A42" s="3" t="s">
        <v>47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8">
        <v>0</v>
      </c>
      <c r="M42" s="38">
        <v>0</v>
      </c>
      <c r="N42" s="28">
        <f t="shared" si="0"/>
        <v>0</v>
      </c>
    </row>
    <row r="43" spans="1:14" ht="15">
      <c r="A43" s="3" t="s">
        <v>48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8">
        <v>0</v>
      </c>
      <c r="M43" s="38">
        <v>0</v>
      </c>
      <c r="N43" s="28">
        <f t="shared" si="0"/>
        <v>0</v>
      </c>
    </row>
    <row r="44" spans="1:14" ht="15">
      <c r="A44" s="3" t="s">
        <v>49</v>
      </c>
      <c r="B44" s="35">
        <v>0</v>
      </c>
      <c r="C44" s="26">
        <v>2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8">
        <v>0</v>
      </c>
      <c r="M44" s="38">
        <v>0</v>
      </c>
      <c r="N44" s="28">
        <f t="shared" si="0"/>
        <v>2</v>
      </c>
    </row>
    <row r="45" spans="1:14" s="22" customFormat="1" ht="15">
      <c r="A45" s="3" t="s">
        <v>50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8">
        <v>0</v>
      </c>
      <c r="M45" s="38">
        <v>0</v>
      </c>
      <c r="N45" s="28">
        <f t="shared" si="0"/>
        <v>0</v>
      </c>
    </row>
    <row r="46" spans="1:14" ht="15">
      <c r="A46" s="3" t="s">
        <v>51</v>
      </c>
      <c r="B46" s="34">
        <v>197</v>
      </c>
      <c r="C46" s="24">
        <v>111</v>
      </c>
      <c r="D46" s="34">
        <v>125</v>
      </c>
      <c r="E46" s="2">
        <v>118</v>
      </c>
      <c r="F46" s="2">
        <v>91</v>
      </c>
      <c r="G46" s="34">
        <v>31</v>
      </c>
      <c r="H46" s="8">
        <v>117</v>
      </c>
      <c r="I46" s="26">
        <v>155</v>
      </c>
      <c r="J46" s="26">
        <v>25</v>
      </c>
      <c r="K46" s="26">
        <v>82</v>
      </c>
      <c r="L46" s="26">
        <v>92</v>
      </c>
      <c r="M46" s="34">
        <v>167</v>
      </c>
      <c r="N46" s="28">
        <f t="shared" si="0"/>
        <v>1311</v>
      </c>
    </row>
    <row r="47" spans="1:14" s="6" customFormat="1" ht="15">
      <c r="A47" s="22" t="s">
        <v>52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8">
        <v>0</v>
      </c>
      <c r="M47" s="38">
        <v>0</v>
      </c>
      <c r="N47" s="28">
        <f t="shared" si="0"/>
        <v>0</v>
      </c>
    </row>
    <row r="48" spans="1:14" ht="15">
      <c r="A48" s="3" t="s">
        <v>61</v>
      </c>
      <c r="B48" s="34">
        <v>1195</v>
      </c>
      <c r="C48" s="26">
        <v>1136</v>
      </c>
      <c r="D48" s="34">
        <v>420</v>
      </c>
      <c r="E48" s="2">
        <v>208</v>
      </c>
      <c r="F48" s="2">
        <v>945</v>
      </c>
      <c r="G48" s="34">
        <v>164</v>
      </c>
      <c r="H48" s="33">
        <v>457</v>
      </c>
      <c r="I48" s="33">
        <v>324</v>
      </c>
      <c r="J48" s="33">
        <v>344</v>
      </c>
      <c r="K48" s="33">
        <v>321</v>
      </c>
      <c r="L48" s="38">
        <v>0</v>
      </c>
      <c r="M48" s="33">
        <v>189</v>
      </c>
      <c r="N48" s="28">
        <f t="shared" si="0"/>
        <v>5703</v>
      </c>
    </row>
    <row r="49" spans="1:14" s="6" customFormat="1" ht="15">
      <c r="A49" s="6" t="s">
        <v>7</v>
      </c>
      <c r="B49" s="34">
        <v>294</v>
      </c>
      <c r="C49" s="24">
        <v>300</v>
      </c>
      <c r="D49" s="34">
        <v>404</v>
      </c>
      <c r="E49" s="2">
        <v>362</v>
      </c>
      <c r="F49" s="32">
        <v>267</v>
      </c>
      <c r="G49" s="34">
        <v>277</v>
      </c>
      <c r="H49" s="11">
        <v>315</v>
      </c>
      <c r="I49" s="26">
        <v>287</v>
      </c>
      <c r="J49" s="26">
        <v>296</v>
      </c>
      <c r="K49" s="26">
        <v>243</v>
      </c>
      <c r="L49" s="26">
        <v>223</v>
      </c>
      <c r="M49" s="26">
        <v>206</v>
      </c>
      <c r="N49" s="28">
        <f t="shared" si="0"/>
        <v>3474</v>
      </c>
    </row>
    <row r="50" spans="1:14" ht="15">
      <c r="A50" s="3" t="s">
        <v>56</v>
      </c>
      <c r="B50" s="35">
        <v>0</v>
      </c>
      <c r="C50" s="35">
        <v>0</v>
      </c>
      <c r="D50" s="35">
        <v>0</v>
      </c>
      <c r="E50" s="2">
        <v>9</v>
      </c>
      <c r="F50" s="2">
        <v>128</v>
      </c>
      <c r="G50" s="34">
        <v>66</v>
      </c>
      <c r="H50" s="33">
        <v>23</v>
      </c>
      <c r="I50" s="33">
        <v>5</v>
      </c>
      <c r="J50" s="35">
        <v>0</v>
      </c>
      <c r="K50" s="33">
        <v>15</v>
      </c>
      <c r="L50" s="38">
        <v>0</v>
      </c>
      <c r="M50" s="38">
        <v>0</v>
      </c>
      <c r="N50" s="28">
        <f t="shared" si="0"/>
        <v>246</v>
      </c>
    </row>
    <row r="51" spans="1:14" s="22" customFormat="1" ht="15">
      <c r="A51" s="7" t="s">
        <v>8</v>
      </c>
      <c r="B51" s="34">
        <v>2310</v>
      </c>
      <c r="C51" s="24">
        <v>2154</v>
      </c>
      <c r="D51" s="34">
        <v>1736</v>
      </c>
      <c r="E51" s="2">
        <v>3567</v>
      </c>
      <c r="F51" s="32">
        <v>1101</v>
      </c>
      <c r="G51" s="34">
        <v>1103</v>
      </c>
      <c r="H51" s="10">
        <v>1851</v>
      </c>
      <c r="I51" s="26">
        <v>1051</v>
      </c>
      <c r="J51" s="26">
        <v>689</v>
      </c>
      <c r="K51" s="26">
        <v>1846</v>
      </c>
      <c r="L51" s="26">
        <v>2716</v>
      </c>
      <c r="M51" s="26">
        <v>2633</v>
      </c>
      <c r="N51" s="28">
        <f t="shared" si="0"/>
        <v>22757</v>
      </c>
    </row>
    <row r="52" spans="1:14" s="26" customFormat="1" ht="15">
      <c r="A52" s="26" t="s">
        <v>76</v>
      </c>
      <c r="B52" s="34">
        <v>0</v>
      </c>
      <c r="C52" s="34">
        <v>0</v>
      </c>
      <c r="D52" s="34">
        <v>0</v>
      </c>
      <c r="E52" s="2">
        <v>19</v>
      </c>
      <c r="F52" s="32">
        <v>7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8">
        <v>0</v>
      </c>
      <c r="M52" s="38">
        <v>0</v>
      </c>
      <c r="N52" s="28">
        <f t="shared" si="0"/>
        <v>26</v>
      </c>
    </row>
    <row r="53" spans="1:14" s="7" customFormat="1" ht="15">
      <c r="A53" s="3" t="s">
        <v>57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8">
        <v>0</v>
      </c>
      <c r="M53" s="38">
        <v>0</v>
      </c>
      <c r="N53" s="28">
        <f t="shared" si="0"/>
        <v>0</v>
      </c>
    </row>
    <row r="54" spans="1:14" ht="15">
      <c r="A54" s="22" t="s">
        <v>53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8">
        <v>0</v>
      </c>
      <c r="M54" s="38">
        <v>0</v>
      </c>
      <c r="N54" s="28">
        <f t="shared" si="0"/>
        <v>0</v>
      </c>
    </row>
    <row r="55" spans="1:14" s="26" customFormat="1" ht="15">
      <c r="A55" s="26" t="s">
        <v>62</v>
      </c>
      <c r="B55" s="35">
        <v>0</v>
      </c>
      <c r="C55" s="35">
        <v>0</v>
      </c>
      <c r="D55" s="35">
        <v>0</v>
      </c>
      <c r="E55" s="2">
        <v>2</v>
      </c>
      <c r="F55" s="35">
        <v>0</v>
      </c>
      <c r="G55" s="34">
        <v>2</v>
      </c>
      <c r="H55" s="35">
        <v>0</v>
      </c>
      <c r="I55" s="35">
        <v>0</v>
      </c>
      <c r="J55" s="35">
        <v>0</v>
      </c>
      <c r="K55" s="35">
        <v>0</v>
      </c>
      <c r="L55" s="38">
        <v>0</v>
      </c>
      <c r="M55" s="38">
        <v>0</v>
      </c>
      <c r="N55" s="28">
        <f t="shared" si="0"/>
        <v>4</v>
      </c>
    </row>
    <row r="56" spans="1:14" ht="15">
      <c r="A56" s="6" t="s">
        <v>67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8">
        <v>0</v>
      </c>
      <c r="M56" s="38">
        <v>0</v>
      </c>
      <c r="N56" s="28">
        <f t="shared" si="0"/>
        <v>0</v>
      </c>
    </row>
    <row r="57" spans="1:14" ht="15">
      <c r="A57" s="3" t="s">
        <v>9</v>
      </c>
      <c r="B57" s="34">
        <v>36</v>
      </c>
      <c r="C57" s="35">
        <v>0</v>
      </c>
      <c r="D57" s="35">
        <v>0</v>
      </c>
      <c r="E57" s="2">
        <v>5</v>
      </c>
      <c r="F57" s="35">
        <v>0</v>
      </c>
      <c r="G57" s="35">
        <v>0</v>
      </c>
      <c r="H57" s="35">
        <v>0</v>
      </c>
      <c r="I57" s="26">
        <v>2</v>
      </c>
      <c r="J57" s="35">
        <v>0</v>
      </c>
      <c r="K57" s="35">
        <v>0</v>
      </c>
      <c r="L57" s="38">
        <v>0</v>
      </c>
      <c r="M57" s="38">
        <v>0</v>
      </c>
      <c r="N57" s="28">
        <f t="shared" si="0"/>
        <v>43</v>
      </c>
    </row>
    <row r="58" spans="1:14" s="25" customFormat="1" ht="15">
      <c r="A58" s="26" t="s">
        <v>10</v>
      </c>
      <c r="B58" s="35">
        <v>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3">
        <v>6</v>
      </c>
      <c r="I58" s="26">
        <v>10</v>
      </c>
      <c r="J58" s="35">
        <v>0</v>
      </c>
      <c r="K58" s="35">
        <v>0</v>
      </c>
      <c r="L58" s="38">
        <v>0</v>
      </c>
      <c r="M58" s="38">
        <v>0</v>
      </c>
      <c r="N58" s="28">
        <f t="shared" si="0"/>
        <v>16</v>
      </c>
    </row>
    <row r="59" spans="1:14" ht="15">
      <c r="A59" s="3" t="s">
        <v>65</v>
      </c>
      <c r="B59" s="35">
        <v>0</v>
      </c>
      <c r="C59" s="24">
        <v>5</v>
      </c>
      <c r="D59" s="35">
        <v>0</v>
      </c>
      <c r="E59" s="35">
        <v>0</v>
      </c>
      <c r="F59" s="32">
        <v>4</v>
      </c>
      <c r="G59" s="34">
        <v>11</v>
      </c>
      <c r="H59" s="35">
        <v>0</v>
      </c>
      <c r="I59" s="33">
        <v>5</v>
      </c>
      <c r="J59" s="35">
        <v>0</v>
      </c>
      <c r="K59" s="35">
        <v>0</v>
      </c>
      <c r="L59" s="38">
        <v>0</v>
      </c>
      <c r="M59" s="33">
        <v>11</v>
      </c>
      <c r="N59" s="28">
        <f t="shared" si="0"/>
        <v>36</v>
      </c>
    </row>
    <row r="60" spans="1:14" ht="15">
      <c r="A60" s="3" t="s">
        <v>54</v>
      </c>
      <c r="B60" s="35">
        <v>0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8">
        <v>0</v>
      </c>
      <c r="M60" s="38">
        <v>0</v>
      </c>
      <c r="N60" s="28">
        <f t="shared" si="0"/>
        <v>0</v>
      </c>
    </row>
    <row r="61" spans="1:14" ht="15">
      <c r="A61" s="26" t="s">
        <v>55</v>
      </c>
      <c r="B61" s="34">
        <v>89</v>
      </c>
      <c r="C61" s="26">
        <v>48</v>
      </c>
      <c r="D61" s="34">
        <v>74</v>
      </c>
      <c r="E61" s="26">
        <v>22</v>
      </c>
      <c r="F61" s="32">
        <v>44</v>
      </c>
      <c r="G61" s="34">
        <v>26</v>
      </c>
      <c r="H61" s="9">
        <v>45</v>
      </c>
      <c r="I61" s="26">
        <v>63</v>
      </c>
      <c r="J61" s="35">
        <v>0</v>
      </c>
      <c r="K61" s="35">
        <v>0</v>
      </c>
      <c r="L61" s="38">
        <v>0</v>
      </c>
      <c r="M61" s="38">
        <v>0</v>
      </c>
      <c r="N61" s="28">
        <f t="shared" si="0"/>
        <v>411</v>
      </c>
    </row>
    <row r="62" spans="1:14" ht="15">
      <c r="A62" s="3" t="s">
        <v>66</v>
      </c>
      <c r="B62" s="35">
        <v>0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3">
        <v>1</v>
      </c>
      <c r="I62" s="35">
        <v>0</v>
      </c>
      <c r="J62" s="35">
        <v>0</v>
      </c>
      <c r="K62" s="35">
        <v>0</v>
      </c>
      <c r="L62" s="38">
        <v>0</v>
      </c>
      <c r="M62" s="38">
        <v>0</v>
      </c>
      <c r="N62" s="28">
        <f t="shared" si="0"/>
        <v>1</v>
      </c>
    </row>
    <row r="63" spans="1:14" ht="15">
      <c r="A63" s="27" t="s">
        <v>3</v>
      </c>
      <c r="B63" s="24">
        <v>2767</v>
      </c>
      <c r="C63" s="24">
        <v>2357</v>
      </c>
      <c r="D63" s="24">
        <v>2509</v>
      </c>
      <c r="E63" s="24">
        <v>2312</v>
      </c>
      <c r="F63" s="32">
        <v>4892</v>
      </c>
      <c r="G63" s="34">
        <v>2089</v>
      </c>
      <c r="H63" s="37">
        <v>1674</v>
      </c>
      <c r="I63" s="24">
        <v>783</v>
      </c>
      <c r="J63" s="24">
        <v>2329</v>
      </c>
      <c r="K63" s="24">
        <v>2991</v>
      </c>
      <c r="L63" s="24">
        <v>2329</v>
      </c>
      <c r="M63" s="24">
        <v>1614</v>
      </c>
      <c r="N63" s="28">
        <f t="shared" si="0"/>
        <v>28646</v>
      </c>
    </row>
    <row r="64" spans="1:14" ht="15">
      <c r="A64" s="27" t="s">
        <v>68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8">
        <v>0</v>
      </c>
      <c r="M64" s="38">
        <v>0</v>
      </c>
      <c r="N64" s="28">
        <f t="shared" si="0"/>
        <v>0</v>
      </c>
    </row>
    <row r="65" spans="1:14" ht="15">
      <c r="A65" s="28" t="s">
        <v>22</v>
      </c>
      <c r="B65" s="28">
        <f aca="true" t="shared" si="1" ref="B65:G65">SUM(B1:B63)</f>
        <v>33382</v>
      </c>
      <c r="C65" s="28">
        <f t="shared" si="1"/>
        <v>29911</v>
      </c>
      <c r="D65" s="28">
        <f t="shared" si="1"/>
        <v>29055</v>
      </c>
      <c r="E65" s="28">
        <f t="shared" si="1"/>
        <v>33660</v>
      </c>
      <c r="F65" s="28">
        <f t="shared" si="1"/>
        <v>25634</v>
      </c>
      <c r="G65" s="28">
        <f t="shared" si="1"/>
        <v>15553</v>
      </c>
      <c r="H65" s="28">
        <f>SUM(H1:H64)</f>
        <v>21971</v>
      </c>
      <c r="I65" s="28">
        <f aca="true" t="shared" si="2" ref="I65:N65">SUM(I1:I63)</f>
        <v>21142</v>
      </c>
      <c r="J65" s="28">
        <f t="shared" si="2"/>
        <v>16101</v>
      </c>
      <c r="K65" s="28">
        <f t="shared" si="2"/>
        <v>19601</v>
      </c>
      <c r="L65" s="28">
        <f t="shared" si="2"/>
        <v>18585</v>
      </c>
      <c r="M65" s="28">
        <f t="shared" si="2"/>
        <v>18224</v>
      </c>
      <c r="N65" s="28">
        <f t="shared" si="2"/>
        <v>282819</v>
      </c>
    </row>
    <row r="66" ht="15">
      <c r="I66" s="22"/>
    </row>
    <row r="67" ht="15">
      <c r="I67" s="22"/>
    </row>
    <row r="71" ht="15">
      <c r="I71" s="2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Matt</cp:lastModifiedBy>
  <dcterms:created xsi:type="dcterms:W3CDTF">2012-02-08T17:37:03Z</dcterms:created>
  <dcterms:modified xsi:type="dcterms:W3CDTF">2019-01-09T19:46:10Z</dcterms:modified>
  <cp:category/>
  <cp:version/>
  <cp:contentType/>
  <cp:contentStatus/>
</cp:coreProperties>
</file>